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D9B38D76-8617-4769-9C83-B6D878873F96}" xr6:coauthVersionLast="46" xr6:coauthVersionMax="46" xr10:uidLastSave="{00000000-0000-0000-0000-000000000000}"/>
  <bookViews>
    <workbookView xWindow="31545" yWindow="1365" windowWidth="21600" windowHeight="11325" tabRatio="763" xr2:uid="{00000000-000D-0000-FFFF-FFFF00000000}"/>
  </bookViews>
  <sheets>
    <sheet name="Instructions" sheetId="4" r:id="rId1"/>
    <sheet name="Step 1 - Base Year Revenue" sheetId="36" r:id="rId2"/>
    <sheet name="Step 2 - Counterfactual Revenue" sheetId="38" r:id="rId3"/>
    <sheet name="Step 3 - Actual Revenue" sheetId="39" r:id="rId4"/>
    <sheet name="Step 4 - Revenue Loss" sheetId="40" r:id="rId5"/>
  </sheets>
  <externalReferences>
    <externalReference r:id="rId6"/>
    <externalReference r:id="rId7"/>
  </externalReferences>
  <definedNames>
    <definedName name="a">#REF!</definedName>
    <definedName name="asdf">#REF!</definedName>
    <definedName name="assess">'[1]Step 5 - Control Risk'!$E$12:$E$14</definedName>
    <definedName name="audityear">'[1]Step 1 - PY Assessment'!$S$9:$S$19</definedName>
    <definedName name="Base">#REF!</definedName>
    <definedName name="change">'[1]Step 2 - Changes in PY Testing'!$I$9:$I$10</definedName>
    <definedName name="choices">#REF!</definedName>
    <definedName name="control">'[1]Step 3 - Controls to be Tested'!$G$9:$G$10</definedName>
    <definedName name="d">#REF!</definedName>
    <definedName name="effective">'[1]Step 4 - Control Testing'!$K$9:$K$10</definedName>
    <definedName name="f">#REF!</definedName>
    <definedName name="fdsa">#REF!</definedName>
    <definedName name="g">#REF!</definedName>
    <definedName name="h">#REF!</definedName>
    <definedName name="j">#REF!</definedName>
    <definedName name="No">#REF!</definedName>
    <definedName name="options">#REF!</definedName>
    <definedName name="percentages">#REF!</definedName>
    <definedName name="_xlnm.Print_Area" localSheetId="0">Instructions!$A$1:$R$155</definedName>
    <definedName name="_xlnm.Print_Titles" localSheetId="0">Instructions!$1:$1</definedName>
    <definedName name="Reval">#REF!</definedName>
    <definedName name="risk">#REF!</definedName>
    <definedName name="test">'[1]Step 3 - Controls to be Tested'!#REF!</definedName>
    <definedName name="tested">'[1]Step 3 - Controls to be Tested'!#REF!</definedName>
    <definedName name="type">'[1]Step 1 - PY Assessment'!#REF!</definedName>
    <definedName name="x">#REF!</definedName>
    <definedName name="year">#REF!</definedName>
    <definedName name="YesNo">#REF!</definedName>
    <definedName name="yesnofive">#REF!</definedName>
    <definedName name="yesnoone">'[2]Step 1'!$M$10:$M$11</definedName>
    <definedName name="yesnopy">'[1]Step 1 - PY Assessment'!$Q$9:$Q$10</definedName>
    <definedName name="yesnothree">'[2]Step 3'!$I$10:$I$11</definedName>
    <definedName name="yesnotwo">'[2]Step 2'!$H$10:$H$11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39" l="1"/>
  <c r="A1" i="40"/>
  <c r="A1" i="39"/>
  <c r="A1" i="38"/>
  <c r="G31" i="38" l="1"/>
  <c r="Q6" i="39" l="1"/>
  <c r="Q18" i="39"/>
  <c r="Q17" i="39"/>
  <c r="Q16" i="39"/>
  <c r="Q15" i="39"/>
  <c r="Q14" i="39"/>
  <c r="Q13" i="39"/>
  <c r="Q12" i="39"/>
  <c r="O19" i="39"/>
  <c r="N19" i="39"/>
  <c r="M19" i="39"/>
  <c r="L19" i="39"/>
  <c r="K19" i="39"/>
  <c r="J19" i="39"/>
  <c r="I19" i="39"/>
  <c r="H19" i="39"/>
  <c r="G19" i="39"/>
  <c r="F19" i="39"/>
  <c r="E19" i="39"/>
  <c r="D19" i="39"/>
  <c r="O10" i="39"/>
  <c r="N10" i="39"/>
  <c r="M10" i="39"/>
  <c r="L10" i="39"/>
  <c r="K10" i="39"/>
  <c r="J10" i="39"/>
  <c r="I10" i="39"/>
  <c r="H10" i="39"/>
  <c r="G10" i="39"/>
  <c r="F10" i="39"/>
  <c r="E10" i="39"/>
  <c r="D10" i="39"/>
  <c r="Q9" i="39"/>
  <c r="Q8" i="39"/>
  <c r="Q10" i="39" l="1"/>
  <c r="Q19" i="39"/>
  <c r="H20" i="38"/>
  <c r="H19" i="38"/>
  <c r="H18" i="38"/>
  <c r="H17" i="38"/>
  <c r="H16" i="38"/>
  <c r="H15" i="38"/>
  <c r="H14" i="38"/>
  <c r="H10" i="38"/>
  <c r="G22" i="38"/>
  <c r="G25" i="38" s="1"/>
  <c r="F22" i="38"/>
  <c r="F25" i="38" s="1"/>
  <c r="E22" i="38"/>
  <c r="E25" i="38" s="1"/>
  <c r="E20" i="36"/>
  <c r="E23" i="36" s="1"/>
  <c r="C8" i="40" s="1"/>
  <c r="G27" i="38" l="1"/>
  <c r="F27" i="38"/>
  <c r="Q21" i="39"/>
  <c r="C12" i="40" s="1"/>
  <c r="H22" i="38"/>
  <c r="H25" i="38" s="1"/>
  <c r="H27" i="38" s="1"/>
  <c r="D29" i="38" l="1"/>
  <c r="D33" i="38" s="1"/>
  <c r="C10" i="40" s="1"/>
  <c r="C14"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3" authorId="0" shapeId="0" xr:uid="{979EA03A-CFB0-40E6-B76F-8F93BC7FC9E6}">
      <text>
        <r>
          <rPr>
            <b/>
            <sz val="9"/>
            <color indexed="81"/>
            <rFont val="Tahoma"/>
            <charset val="1"/>
          </rPr>
          <t>OSAI:</t>
        </r>
        <r>
          <rPr>
            <sz val="9"/>
            <color indexed="81"/>
            <rFont val="Tahoma"/>
            <charset val="1"/>
          </rPr>
          <t xml:space="preserve">
Counterfactual Revenue = (Base Year Revenue) x (1 + Allowable Growth Rate) ^ (Months between June 2019 and Calculation Date / 12 months)</t>
        </r>
      </text>
    </comment>
  </commentList>
</comments>
</file>

<file path=xl/sharedStrings.xml><?xml version="1.0" encoding="utf-8"?>
<sst xmlns="http://schemas.openxmlformats.org/spreadsheetml/2006/main" count="106" uniqueCount="79">
  <si>
    <t>Instructions</t>
  </si>
  <si>
    <t>Fiscal Recovery Fund Revenue Loss Calculator - Instructions</t>
  </si>
  <si>
    <t>Base Year Revenue</t>
  </si>
  <si>
    <t>Other correcting transactions</t>
  </si>
  <si>
    <t>Proceeds from issuance of debt</t>
  </si>
  <si>
    <t>Sale of investments</t>
  </si>
  <si>
    <t>Step 1 - Base Year Revenue</t>
  </si>
  <si>
    <t>Total Receipts Apportioned</t>
  </si>
  <si>
    <t>Step 2 - Counterfactual Revenue</t>
  </si>
  <si>
    <r>
      <t xml:space="preserve">Calculate the </t>
    </r>
    <r>
      <rPr>
        <b/>
        <i/>
        <sz val="14"/>
        <color theme="1"/>
        <rFont val="Calibri"/>
        <family val="2"/>
        <scheme val="minor"/>
      </rPr>
      <t>Base Year Revenue</t>
    </r>
    <r>
      <rPr>
        <b/>
        <sz val="14"/>
        <color theme="1"/>
        <rFont val="Calibri"/>
        <family val="2"/>
        <scheme val="minor"/>
      </rPr>
      <t xml:space="preserve"> by entering the following information for the fiscal year ended </t>
    </r>
    <r>
      <rPr>
        <b/>
        <u/>
        <sz val="14"/>
        <color theme="1"/>
        <rFont val="Calibri"/>
        <family val="2"/>
        <scheme val="minor"/>
      </rPr>
      <t>6/30/19</t>
    </r>
    <r>
      <rPr>
        <b/>
        <sz val="14"/>
        <color theme="1"/>
        <rFont val="Calibri"/>
        <family val="2"/>
        <scheme val="minor"/>
      </rPr>
      <t>:</t>
    </r>
  </si>
  <si>
    <t>Adjusted Revenue</t>
  </si>
  <si>
    <t>Average Growth Rate</t>
  </si>
  <si>
    <t>Allowable Growth Rate</t>
  </si>
  <si>
    <t>Step 3 - Actual Revenue</t>
  </si>
  <si>
    <r>
      <t xml:space="preserve">Calculate the </t>
    </r>
    <r>
      <rPr>
        <b/>
        <i/>
        <sz val="14"/>
        <color theme="1"/>
        <rFont val="Calibri"/>
        <family val="2"/>
        <scheme val="minor"/>
      </rPr>
      <t>Actual Revenue</t>
    </r>
    <r>
      <rPr>
        <b/>
        <sz val="14"/>
        <color theme="1"/>
        <rFont val="Calibri"/>
        <family val="2"/>
        <scheme val="minor"/>
      </rPr>
      <t xml:space="preserve"> by entering the following information for the calendar year end:</t>
    </r>
  </si>
  <si>
    <t>May</t>
  </si>
  <si>
    <t>Jan</t>
  </si>
  <si>
    <t>Feb</t>
  </si>
  <si>
    <t>Mar</t>
  </si>
  <si>
    <t>Apr</t>
  </si>
  <si>
    <t>Jun</t>
  </si>
  <si>
    <t>Jul</t>
  </si>
  <si>
    <t>Aug</t>
  </si>
  <si>
    <t>Sep</t>
  </si>
  <si>
    <t>Oct</t>
  </si>
  <si>
    <t>Nov</t>
  </si>
  <si>
    <t>Dec</t>
  </si>
  <si>
    <t>General Ledger Funds Apportioned</t>
  </si>
  <si>
    <t>Totals</t>
  </si>
  <si>
    <t>Less: Trust and Agency Funds</t>
  </si>
  <si>
    <t>Base Year Revenue (Step 1)</t>
  </si>
  <si>
    <r>
      <t xml:space="preserve">The estimated </t>
    </r>
    <r>
      <rPr>
        <b/>
        <i/>
        <sz val="14"/>
        <color theme="1"/>
        <rFont val="Calibri"/>
        <family val="2"/>
        <scheme val="minor"/>
      </rPr>
      <t>Revenue Loss</t>
    </r>
    <r>
      <rPr>
        <b/>
        <sz val="14"/>
        <color theme="1"/>
        <rFont val="Calibri"/>
        <family val="2"/>
        <scheme val="minor"/>
      </rPr>
      <t xml:space="preserve"> is automatically calculated below:</t>
    </r>
  </si>
  <si>
    <t>Counterfactual Revenue</t>
  </si>
  <si>
    <t>Counterfactual Revenue (Step 2)</t>
  </si>
  <si>
    <t>Actual Revenue (Step 3)</t>
  </si>
  <si>
    <t>Refunds</t>
  </si>
  <si>
    <t>LESS: ADJUSTMENTS</t>
  </si>
  <si>
    <t>Federal Receipts</t>
  </si>
  <si>
    <t>Other adjustments</t>
  </si>
  <si>
    <t>Insurance reimbursements</t>
  </si>
  <si>
    <t>TOTAL ADJUSTMENTS</t>
  </si>
  <si>
    <r>
      <t xml:space="preserve">Calculate the </t>
    </r>
    <r>
      <rPr>
        <b/>
        <i/>
        <sz val="14"/>
        <color theme="1"/>
        <rFont val="Calibri"/>
        <family val="2"/>
        <scheme val="minor"/>
      </rPr>
      <t>Counterfactual Revenue</t>
    </r>
    <r>
      <rPr>
        <b/>
        <sz val="14"/>
        <color theme="1"/>
        <rFont val="Calibri"/>
        <family val="2"/>
        <scheme val="minor"/>
      </rPr>
      <t xml:space="preserve"> by entering the following information for the fiscal years ended </t>
    </r>
    <r>
      <rPr>
        <b/>
        <u/>
        <sz val="14"/>
        <color theme="1"/>
        <rFont val="Calibri"/>
        <family val="2"/>
        <scheme val="minor"/>
      </rPr>
      <t>6/30/16</t>
    </r>
    <r>
      <rPr>
        <b/>
        <sz val="14"/>
        <color theme="1"/>
        <rFont val="Calibri"/>
        <family val="2"/>
        <scheme val="minor"/>
      </rPr>
      <t xml:space="preserve">, </t>
    </r>
    <r>
      <rPr>
        <b/>
        <u/>
        <sz val="14"/>
        <color theme="1"/>
        <rFont val="Calibri"/>
        <family val="2"/>
        <scheme val="minor"/>
      </rPr>
      <t>6/30/17</t>
    </r>
    <r>
      <rPr>
        <b/>
        <sz val="14"/>
        <color theme="1"/>
        <rFont val="Calibri"/>
        <family val="2"/>
        <scheme val="minor"/>
      </rPr>
      <t xml:space="preserve"> and </t>
    </r>
    <r>
      <rPr>
        <b/>
        <u/>
        <sz val="14"/>
        <color theme="1"/>
        <rFont val="Calibri"/>
        <family val="2"/>
        <scheme val="minor"/>
      </rPr>
      <t>6/30/18</t>
    </r>
    <r>
      <rPr>
        <b/>
        <sz val="14"/>
        <color theme="1"/>
        <rFont val="Calibri"/>
        <family val="2"/>
        <scheme val="minor"/>
      </rPr>
      <t xml:space="preserve"> (information for the fiscal year ended 6/30/19 will enter automatically):</t>
    </r>
  </si>
  <si>
    <t>Monthly Report Adjustments</t>
  </si>
  <si>
    <t>Monthly Revenue</t>
  </si>
  <si>
    <t>Transfer adjustments</t>
  </si>
  <si>
    <t>Total Monthly Report Adjustments</t>
  </si>
  <si>
    <t>Less: Other Adjustments</t>
  </si>
  <si>
    <t>Year-End Calculation Date</t>
  </si>
  <si>
    <t>Elapsed Months</t>
  </si>
  <si>
    <t>Revenue Loss</t>
  </si>
  <si>
    <r>
      <rPr>
        <b/>
        <sz val="20"/>
        <color rgb="FFFF0000"/>
        <rFont val="Calibri"/>
        <family val="2"/>
        <scheme val="minor"/>
      </rPr>
      <t>Blank</t>
    </r>
    <r>
      <rPr>
        <b/>
        <sz val="20"/>
        <rFont val="Calibri"/>
        <family val="2"/>
        <scheme val="minor"/>
      </rPr>
      <t xml:space="preserve"> County</t>
    </r>
  </si>
  <si>
    <t>Actual Revenue for Calendar Year End</t>
  </si>
  <si>
    <t>Step 4 - Revenue Loss</t>
  </si>
  <si>
    <t>USTD Interim Final Rule</t>
  </si>
  <si>
    <t>USTD Coronavirus State and Local Fiscal Recovery Funds Frequently Asked Questions</t>
  </si>
  <si>
    <t>DETAILED INSTRUCTIONS FOR EACH STEP IN THE FOLLOWING TABS</t>
  </si>
  <si>
    <r>
      <t xml:space="preserve">Census Bureau </t>
    </r>
    <r>
      <rPr>
        <b/>
        <i/>
        <u/>
        <sz val="11"/>
        <color theme="10"/>
        <rFont val="Arial"/>
        <family val="2"/>
      </rPr>
      <t>Government Finance and Employment Classification Manual</t>
    </r>
  </si>
  <si>
    <t>Refunds, Insurance reimbursements, Proceeds from issuance of debt, Sale of investments, and Other correcting transactions</t>
  </si>
  <si>
    <t>Once the information above has been entered, base year revenue will automatically calculate.</t>
  </si>
  <si>
    <t>General Guidelines for All Steps</t>
  </si>
  <si>
    <t>Once the information above is entered by the preparer, the counterfactual revenue will automatically calculate.</t>
  </si>
  <si>
    <t>Monthly Revenue: General Ledger Funds Apportioned</t>
  </si>
  <si>
    <t>The determination for actual revenue begins with the total "GENERAL LEDGER FUNDS" apportioned as shown on the County Treasurer's Monthly Report.  This is the total apportioned amount for all general ledger funds.  Trust and agency funds will be removed in the category below as only County funds should be included in revenue loss considerations.</t>
  </si>
  <si>
    <t>Form Revised 8/24/21</t>
  </si>
  <si>
    <t>For relevant authoritative guidance from the United States Treasury Department and Census Bureau see:</t>
  </si>
  <si>
    <r>
      <t>Replace the "</t>
    </r>
    <r>
      <rPr>
        <sz val="10"/>
        <color rgb="FFFF0000"/>
        <rFont val="Arial"/>
        <family val="2"/>
      </rPr>
      <t>Blank</t>
    </r>
    <r>
      <rPr>
        <sz val="10"/>
        <color theme="1"/>
        <rFont val="Arial"/>
        <family val="2"/>
      </rPr>
      <t xml:space="preserve"> County" on Step 1 with the name of the County and it will automatically update on the remaining steps.
Documentation should be retained to support all of the information entered in the following steps.  If material revenue loss is calculated for the County, this documentation will be reviewed by OSAI and possibly Federal representatives to substantiate the revenue loss calculations.  Where audited data is not available, the County is not required to obtain audited data.  However, the USTD expects all information submitted to be complete and accurate.
The following tabs given in two different shades of grey to indicate what work the preparer should perform:</t>
    </r>
  </si>
  <si>
    <r>
      <t xml:space="preserve">The term general revenue excludes intergovernmental transfers from the Federal government, including Federal transfers made via the State of Oklahoma to the County.  This would include all receipts in the fiscal year from direct payments, transfers, reimbursements, grants, programs, loans, loan guarantees, commodities, or any other type of award originating from Federal government.
The County's </t>
    </r>
    <r>
      <rPr>
        <i/>
        <sz val="10"/>
        <color theme="1"/>
        <rFont val="Arial"/>
        <family val="2"/>
      </rPr>
      <t>Statement of Expenditures of Federal Awards</t>
    </r>
    <r>
      <rPr>
        <sz val="10"/>
        <color theme="1"/>
        <rFont val="Arial"/>
        <family val="2"/>
      </rPr>
      <t xml:space="preserve"> (SEFA) prepared by the County includes a column for "Federal Receipts".  In most cases, the total reported in this column would include all Federal receipts in the fiscal year.  However, the County may have excluded receipts from programs that did not have a corresponding expenditure in the same fiscal year.  The receipts and expenditures of Federal awards often do not occur in the same fiscal year and the preparer should carefully determine the actual amount of revenues from Federal awards of the fiscal year.  For example, the costs of FEMA projects for local disaster response are often realized in one fiscal year and reimbursed in a subsequent fiscal year.  Another example are the </t>
    </r>
    <r>
      <rPr>
        <i/>
        <sz val="10"/>
        <color theme="1"/>
        <rFont val="Arial"/>
        <family val="2"/>
      </rPr>
      <t>Fiscal Recovery Funds</t>
    </r>
    <r>
      <rPr>
        <sz val="10"/>
        <color theme="1"/>
        <rFont val="Arial"/>
        <family val="2"/>
      </rPr>
      <t xml:space="preserve"> themselves, which are awarded in two direct payments in 2021 and 2022 but may be expended after 2022.
</t>
    </r>
    <r>
      <rPr>
        <b/>
        <sz val="10"/>
        <color theme="1"/>
        <rFont val="Arial"/>
        <family val="2"/>
      </rPr>
      <t>Caution - Documentation should be maintained supporting these revenue sources identified.</t>
    </r>
  </si>
  <si>
    <r>
      <t xml:space="preserve">The definition of general revenue excludes refunds and other correcting transactions, proceeds from issuance of debt or the sale of investments, and agency or private trust transactions.  The definition of general revenue also would exclude revenue generated by utilities and insurance trusts. In this way, the definition of general revenue focuses on sources that are generated from economic activity and are available to fund County services, rather than a fund or administrative unit established to account for and control a particular activity.  See the Census Bureau’s </t>
    </r>
    <r>
      <rPr>
        <i/>
        <sz val="10"/>
        <color theme="1"/>
        <rFont val="Arial"/>
        <family val="2"/>
      </rPr>
      <t>Government Finance and Employment Classification Manual</t>
    </r>
    <r>
      <rPr>
        <sz val="10"/>
        <color theme="1"/>
        <rFont val="Arial"/>
        <family val="2"/>
      </rPr>
      <t xml:space="preserve"> (see link above) for detailed guidance on how these transactions are defined.
The County should identify revenues from these sources to be excluded from general revenue for purposes of calculating revenue loss.  </t>
    </r>
    <r>
      <rPr>
        <b/>
        <sz val="10"/>
        <color theme="1"/>
        <rFont val="Arial"/>
        <family val="2"/>
      </rPr>
      <t>Caution - Documentation should be maintained supporting these revenue sources identified.</t>
    </r>
  </si>
  <si>
    <t>In most cases, the items above should be sufficient for determining general revenue.  If the County determines that further adjustments are necessary under the definition of general revenue provided in the links above, those adjustments should be included in this line-item and supporting documentation should be maintained accordingly.</t>
  </si>
  <si>
    <t>After the base year revenue has been determined, the County should estimate its counterfactual revenue.  The counterfactual revenue is the estimate for how revenue might have grown had it not been for the COVID-19 public health emergency.  Counterfactual revenue is calculated by multiplying the base year revenue by [(1 + allowable growth rate) ^( n/12)], where n is the number of months elapsed since the end of the base year to the calculation date, and the allowable growth rate is the greater of 4.1% percent or the County’s average annual revenue growth rate in the three full fiscal years prior to the COVID-19 public health emergency.
Counterfactual revenue will calculate automatically using this formula from the information provided by the preparer.  Specifically, the preparer should enter the same revenue information performed above in Step 1 for the fiscal years ended June 30, 2016, 2017, and 2018.  The information for the fiscal year ended June 30, 2019 will automatically pull over from Step 1.  Once the general revenue is determined for the fiscal years ended June 30, 2016 through 2019, the average growth rate will automatically calculate.  The allowable growth rate of 4.1% or the average growth rate (whichever is larger) will be applied to the counterfactual revenue formula.
The preparer should then indicate the calculation date for the revenue loss calculation by selecting the appropriate date from the drop-down menu.  Calculation dates are given as calendar year-ends for the calendar years ended December 31, 2020, 2021, 2022, and 2023.  These are the four periods of time in which revenue loss calculations are made.  At the end of each of these calendar years the County may determine revenue loss based on this template.</t>
  </si>
  <si>
    <r>
      <t xml:space="preserve">There are two additional adjustments that must be made on the Monthly Reports that were not considered in the annual financial statement: 1) removing trust and agency funds and 2) adjusting for certain transfers.
</t>
    </r>
    <r>
      <rPr>
        <b/>
        <sz val="10"/>
        <color theme="1"/>
        <rFont val="Arial"/>
        <family val="2"/>
      </rPr>
      <t>Trust and Agency Funds</t>
    </r>
    <r>
      <rPr>
        <sz val="10"/>
        <color theme="1"/>
        <rFont val="Arial"/>
        <family val="2"/>
      </rPr>
      <t xml:space="preserve">
The preparer should identify all apportioned amounts on the Monthly Report that pertain to trust and agency funds.  These are the funds in the Monthly Report that are excluded from the financial statement of the County as they are not County funds.  The amount for trust and agency funds for the month should be entered as a negative number.  If a positive value is entered an error message will appear.
</t>
    </r>
    <r>
      <rPr>
        <b/>
        <sz val="10"/>
        <color theme="1"/>
        <rFont val="Arial"/>
        <family val="2"/>
      </rPr>
      <t>Transfers</t>
    </r>
    <r>
      <rPr>
        <sz val="10"/>
        <color theme="1"/>
        <rFont val="Arial"/>
        <family val="2"/>
      </rPr>
      <t xml:space="preserve">
Certain transfers reported in the Monthly Report are adjusted out as increase/decreases to apportionments or disbursements on the annual financial statement.  The total adjustment of transfers may be a negative or positive number for each month.  For further explanation and examples on when transfers should be adjusted on the financial records, see the </t>
    </r>
    <r>
      <rPr>
        <i/>
        <sz val="10"/>
        <color theme="1"/>
        <rFont val="Arial"/>
        <family val="2"/>
      </rPr>
      <t>County Financial Statement and Notes Template</t>
    </r>
    <r>
      <rPr>
        <sz val="10"/>
        <color theme="1"/>
        <rFont val="Arial"/>
        <family val="2"/>
      </rPr>
      <t xml:space="preserve"> on OSAI's website.  All adjustment considerations should be documented to support the adjustments shown on Step 3.</t>
    </r>
  </si>
  <si>
    <r>
      <t xml:space="preserve">After the steps above have been completed Step 4 will automatically calculate the revenue loss for the calendar year-end calculation date.  Information appears from the prior steps: base year revenue (Step 1), counterfactual revenue (Step 2), and actual revenue (Step 3).  This information is used to calculate the revenue loss.
If actual revenue is greater than counterfactual revenue, the County had no revenue loss for the calendar year-end and can claim no revenue recoupment with </t>
    </r>
    <r>
      <rPr>
        <i/>
        <sz val="10"/>
        <color theme="1"/>
        <rFont val="Arial"/>
        <family val="2"/>
      </rPr>
      <t>Fiscal Recovery Funds</t>
    </r>
    <r>
      <rPr>
        <sz val="10"/>
        <color theme="1"/>
        <rFont val="Arial"/>
        <family val="2"/>
      </rPr>
      <t xml:space="preserve">.  In such cases, the revenue loss will appear as $0.
If actual revenue is less than counterfactual revenue, the County had a revenue loss for the calendar year-end that may be recouped to the extent of the loss and to the extent </t>
    </r>
    <r>
      <rPr>
        <i/>
        <sz val="10"/>
        <color theme="1"/>
        <rFont val="Arial"/>
        <family val="2"/>
      </rPr>
      <t>Fiscal Recovery Funds</t>
    </r>
    <r>
      <rPr>
        <sz val="10"/>
        <color theme="1"/>
        <rFont val="Arial"/>
        <family val="2"/>
      </rPr>
      <t xml:space="preserve"> remain available.  For example, if the County had $10,000 in revenue loss but only $7,000 in </t>
    </r>
    <r>
      <rPr>
        <i/>
        <sz val="10"/>
        <color theme="1"/>
        <rFont val="Arial"/>
        <family val="2"/>
      </rPr>
      <t xml:space="preserve">Fiscal Recovery Funds </t>
    </r>
    <r>
      <rPr>
        <sz val="10"/>
        <color theme="1"/>
        <rFont val="Arial"/>
        <family val="2"/>
      </rPr>
      <t xml:space="preserve">remain, no more than $7,000 may be used.  Conversely, if the County had $3,000 in revenue loss and $10,000 in </t>
    </r>
    <r>
      <rPr>
        <i/>
        <sz val="10"/>
        <color theme="1"/>
        <rFont val="Arial"/>
        <family val="2"/>
      </rPr>
      <t>Fiscal Recovery Funds</t>
    </r>
    <r>
      <rPr>
        <sz val="10"/>
        <color theme="1"/>
        <rFont val="Arial"/>
        <family val="2"/>
      </rPr>
      <t xml:space="preserve"> remain, only $3,000 may be used as recouped revenue and the remaining $7,000 in </t>
    </r>
    <r>
      <rPr>
        <i/>
        <sz val="10"/>
        <color theme="1"/>
        <rFont val="Arial"/>
        <family val="2"/>
      </rPr>
      <t>Fiscal Recovery Funds</t>
    </r>
    <r>
      <rPr>
        <sz val="10"/>
        <color theme="1"/>
        <rFont val="Arial"/>
        <family val="2"/>
      </rPr>
      <t xml:space="preserve"> must be expended on allowable costs outlined in the </t>
    </r>
    <r>
      <rPr>
        <i/>
        <sz val="10"/>
        <color theme="1"/>
        <rFont val="Arial"/>
        <family val="2"/>
      </rPr>
      <t>Interim Final Report</t>
    </r>
    <r>
      <rPr>
        <sz val="10"/>
        <color theme="1"/>
        <rFont val="Arial"/>
        <family val="2"/>
      </rPr>
      <t>.
Counties may use recouped revenues for the provision of County services.  This includes any lawful expenditure of the County such as but not limited to salaries, maintenance of roads and bridges, and general government expenses.</t>
    </r>
  </si>
  <si>
    <r>
      <t xml:space="preserve">The </t>
    </r>
    <r>
      <rPr>
        <i/>
        <sz val="10"/>
        <color theme="1"/>
        <rFont val="Arial"/>
        <family val="2"/>
      </rPr>
      <t xml:space="preserve">Fiscal Recovery Fund Revenue Loss Calculator </t>
    </r>
    <r>
      <rPr>
        <sz val="10"/>
        <color theme="1"/>
        <rFont val="Arial"/>
        <family val="2"/>
      </rPr>
      <t xml:space="preserve">is used to determine revenue loss as defined by the United States Treasury Department's (USTD) </t>
    </r>
    <r>
      <rPr>
        <i/>
        <sz val="10"/>
        <color theme="1"/>
        <rFont val="Arial"/>
        <family val="2"/>
      </rPr>
      <t>Interim Final Rule</t>
    </r>
    <r>
      <rPr>
        <sz val="10"/>
        <color theme="1"/>
        <rFont val="Arial"/>
        <family val="2"/>
      </rPr>
      <t xml:space="preserve">.  Counties may recoup revenue loss from available </t>
    </r>
    <r>
      <rPr>
        <i/>
        <sz val="10"/>
        <color theme="1"/>
        <rFont val="Arial"/>
        <family val="2"/>
      </rPr>
      <t>Fiscal Recovery Funds</t>
    </r>
    <r>
      <rPr>
        <sz val="10"/>
        <color theme="1"/>
        <rFont val="Arial"/>
        <family val="2"/>
      </rPr>
      <t xml:space="preserve"> (aka, ARPA) to be used for statutorily allowable expenditures of the County government.
Revenue loss calculations should be performed for the calendar years ended 12/31/20, 12/31/21, 12/31/22, and 12/31/23.  These calculations may be made once all relevant supporting documentation is available for the end of the calendar year.  There is no deadline for calculating revenue loss; however, all </t>
    </r>
    <r>
      <rPr>
        <i/>
        <sz val="10"/>
        <color theme="1"/>
        <rFont val="Arial"/>
        <family val="2"/>
      </rPr>
      <t>Fiscal Recovery Funds</t>
    </r>
    <r>
      <rPr>
        <sz val="10"/>
        <color theme="1"/>
        <rFont val="Arial"/>
        <family val="2"/>
      </rPr>
      <t xml:space="preserve"> must be obligated by 12/31/24 and expended by 12/31/26.</t>
    </r>
  </si>
  <si>
    <t>Cells highlighted in light grey indicate information that must be completed/entered by the preparer</t>
  </si>
  <si>
    <t>Cells highlighted in dark grey are either informational or automatically calculating</t>
  </si>
  <si>
    <r>
      <t xml:space="preserve">The revenue loss calculation begins by establishing a "base year revenue" for the County.  The base year is defined as the last full fiscal year before January 27, 2020.  This would be the fiscal year ended June 30, 2019 for County governments.
Once the base year is established, the County should identify all general revenues of the base year.  General revenues are defined as “General Revenue from Own Sources” in the Census Bureau’s </t>
    </r>
    <r>
      <rPr>
        <i/>
        <sz val="10"/>
        <color theme="1"/>
        <rFont val="Arial"/>
        <family val="2"/>
      </rPr>
      <t>Government Finance and Employment Classification Manual</t>
    </r>
    <r>
      <rPr>
        <sz val="10"/>
        <color theme="1"/>
        <rFont val="Arial"/>
        <family val="2"/>
      </rPr>
      <t xml:space="preserve"> (see link above).  For the purpose of County governments, identifying the general revenue of the base year begins with the total receipts apportioned for the fiscal year and subtracting out certain revenues that do not qualify, as noted below:</t>
    </r>
  </si>
  <si>
    <t>The total receipts apportioned is the total revenue identified in the "Receipts Apportioned" column of the financial statement audited by OSAI or the unaudited financial statement prepared by the County and submitted to OSAI.  Where an audited financial statement is not available, counties are not required to obtain an audited financial statement.  However, the USTD expects all information submitted to be complete and accurate.</t>
  </si>
  <si>
    <t>After counterfactual revenue has been calculated, the County should determine its actual revenue for the calculation date.  As noted above, the calculation date is given as a calendar year end for December 31, 2020, 2021, 2022, or 2023.  Since most revenue and adjusting information for the County is presented on a June 30 fiscal year end, Step 3 is further divided into the twelve months of the calendar year so that information can be entered on a monthly basis.  The preparer should enter information for the following three categories:</t>
  </si>
  <si>
    <r>
      <t xml:space="preserve">All other adjustments are identical to the adjustments noted on Step 1 and Step 2.  In some instances, it may be simpler for the preparer to enter the total adjustment for the calendar year than on a month-to-month basis.  In such cases, the preparer may overwrite the formula in the "Totals" column to show the annual adjustment.
</t>
    </r>
    <r>
      <rPr>
        <b/>
        <sz val="10"/>
        <color theme="1"/>
        <rFont val="Arial"/>
        <family val="2"/>
      </rPr>
      <t>Note</t>
    </r>
    <r>
      <rPr>
        <sz val="10"/>
        <color theme="1"/>
        <rFont val="Arial"/>
        <family val="2"/>
      </rPr>
      <t xml:space="preserve"> - While the majority of adjustments represent subtractions from revenue, positive values should be used to indicate a deduction in this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</si>
</sst>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mm/dd/yy;@"/>
  </numFmts>
  <fonts count="35">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b/>
      <sz val="10"/>
      <color theme="0"/>
      <name val="Arial"/>
      <family val="2"/>
    </font>
    <font>
      <i/>
      <sz val="10"/>
      <color theme="1"/>
      <name val="Arial"/>
      <family val="2"/>
    </font>
    <font>
      <u/>
      <sz val="11"/>
      <color theme="10"/>
      <name val="Calibri"/>
      <family val="2"/>
    </font>
    <font>
      <b/>
      <sz val="11"/>
      <color theme="1"/>
      <name val="Calibri"/>
      <family val="2"/>
      <scheme val="minor"/>
    </font>
    <font>
      <b/>
      <sz val="11"/>
      <color rgb="FF252525"/>
      <name val="Arial"/>
      <family val="2"/>
    </font>
    <font>
      <b/>
      <u/>
      <sz val="11"/>
      <color theme="10"/>
      <name val="Arial"/>
      <family val="2"/>
    </font>
    <font>
      <sz val="12"/>
      <name val="SWISS"/>
    </font>
    <font>
      <u/>
      <sz val="12"/>
      <color theme="10"/>
      <name val="SWISS"/>
    </font>
    <font>
      <sz val="11"/>
      <color rgb="FF9C6500"/>
      <name val="Calibri"/>
      <family val="2"/>
      <scheme val="minor"/>
    </font>
    <font>
      <b/>
      <sz val="10"/>
      <color rgb="FFFF0000"/>
      <name val="Arial"/>
      <family val="2"/>
    </font>
    <font>
      <b/>
      <sz val="20"/>
      <color theme="0"/>
      <name val="Arial"/>
      <family val="2"/>
    </font>
    <font>
      <b/>
      <sz val="14"/>
      <color theme="1"/>
      <name val="Calibri"/>
      <family val="2"/>
      <scheme val="minor"/>
    </font>
    <font>
      <sz val="11"/>
      <color rgb="FFFF0000"/>
      <name val="Calibri"/>
      <family val="2"/>
      <scheme val="minor"/>
    </font>
    <font>
      <b/>
      <sz val="20"/>
      <name val="Calibri"/>
      <family val="2"/>
      <scheme val="minor"/>
    </font>
    <font>
      <sz val="1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b/>
      <u/>
      <sz val="14"/>
      <color theme="1"/>
      <name val="Calibri"/>
      <family val="2"/>
      <scheme val="minor"/>
    </font>
    <font>
      <sz val="8"/>
      <name val="Calibri"/>
      <family val="2"/>
      <scheme val="minor"/>
    </font>
    <font>
      <b/>
      <sz val="11"/>
      <color theme="0"/>
      <name val="Calibri"/>
      <family val="2"/>
      <scheme val="minor"/>
    </font>
    <font>
      <sz val="9"/>
      <color indexed="81"/>
      <name val="Tahoma"/>
      <charset val="1"/>
    </font>
    <font>
      <b/>
      <sz val="9"/>
      <color indexed="81"/>
      <name val="Tahoma"/>
      <charset val="1"/>
    </font>
    <font>
      <b/>
      <sz val="20"/>
      <color rgb="FFFF0000"/>
      <name val="Calibri"/>
      <family val="2"/>
      <scheme val="minor"/>
    </font>
    <font>
      <b/>
      <sz val="12"/>
      <color theme="1"/>
      <name val="Calibri"/>
      <family val="2"/>
      <scheme val="minor"/>
    </font>
    <font>
      <sz val="12"/>
      <color theme="1"/>
      <name val="Calibri"/>
      <family val="2"/>
      <scheme val="minor"/>
    </font>
    <font>
      <sz val="10"/>
      <color rgb="FFFF0000"/>
      <name val="Arial"/>
      <family val="2"/>
    </font>
    <font>
      <b/>
      <i/>
      <u/>
      <sz val="11"/>
      <color theme="10"/>
      <name val="Arial"/>
      <family val="2"/>
    </font>
    <font>
      <b/>
      <i/>
      <sz val="10"/>
      <color theme="1"/>
      <name val="Arial"/>
      <family val="2"/>
    </font>
    <font>
      <i/>
      <sz val="1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rgb="FFFFEB9C"/>
      </patternFill>
    </fill>
  </fills>
  <borders count="1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s>
  <cellStyleXfs count="24">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2" fontId="11" fillId="0" borderId="0"/>
    <xf numFmtId="43" fontId="11" fillId="0" borderId="0" applyFont="0" applyFill="0" applyBorder="0" applyAlignment="0" applyProtection="0"/>
    <xf numFmtId="44" fontId="1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 fillId="0" borderId="0"/>
    <xf numFmtId="0" fontId="1" fillId="0" borderId="0"/>
    <xf numFmtId="43" fontId="11" fillId="0" borderId="0" applyFont="0" applyFill="0" applyBorder="0" applyAlignment="0" applyProtection="0"/>
    <xf numFmtId="0" fontId="7" fillId="0" borderId="0" applyNumberFormat="0" applyFill="0" applyBorder="0" applyAlignment="0" applyProtection="0">
      <alignment vertical="top"/>
      <protection locked="0"/>
    </xf>
    <xf numFmtId="2" fontId="11" fillId="0" borderId="0"/>
    <xf numFmtId="0" fontId="13" fillId="5" borderId="0" applyNumberFormat="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4" fillId="0" borderId="0" xfId="0" applyFont="1"/>
    <xf numFmtId="0" fontId="4" fillId="0" borderId="0" xfId="0" applyFont="1" applyFill="1"/>
    <xf numFmtId="0" fontId="4" fillId="0" borderId="0" xfId="0" applyFont="1" applyAlignment="1">
      <alignment vertical="center"/>
    </xf>
    <xf numFmtId="0" fontId="4" fillId="0" borderId="0" xfId="0" applyFont="1" applyFill="1" applyAlignment="1">
      <alignment vertical="center"/>
    </xf>
    <xf numFmtId="0" fontId="0" fillId="0" borderId="0" xfId="0"/>
    <xf numFmtId="0" fontId="9" fillId="0" borderId="0" xfId="0" applyFont="1" applyFill="1"/>
    <xf numFmtId="0" fontId="16" fillId="2" borderId="9" xfId="0" applyFont="1" applyFill="1" applyBorder="1" applyAlignment="1">
      <alignment horizontal="center" vertical="center" wrapText="1"/>
    </xf>
    <xf numFmtId="0" fontId="0" fillId="0" borderId="0" xfId="0" applyFill="1"/>
    <xf numFmtId="0" fontId="19" fillId="0" borderId="0" xfId="0" applyFont="1" applyFill="1"/>
    <xf numFmtId="41" fontId="8" fillId="2" borderId="15" xfId="0" applyNumberFormat="1" applyFont="1" applyFill="1" applyBorder="1"/>
    <xf numFmtId="41" fontId="22" fillId="2" borderId="9" xfId="0" applyNumberFormat="1" applyFont="1" applyFill="1" applyBorder="1" applyAlignment="1">
      <alignment vertical="center"/>
    </xf>
    <xf numFmtId="0" fontId="0" fillId="0" borderId="10" xfId="0" applyFill="1" applyBorder="1"/>
    <xf numFmtId="0" fontId="0" fillId="0" borderId="0" xfId="0" applyFill="1" applyBorder="1"/>
    <xf numFmtId="0" fontId="0" fillId="0" borderId="11" xfId="0" applyFill="1" applyBorder="1"/>
    <xf numFmtId="0" fontId="0" fillId="0" borderId="7" xfId="0" applyFill="1" applyBorder="1"/>
    <xf numFmtId="0" fontId="0" fillId="0" borderId="8" xfId="0" applyFill="1" applyBorder="1"/>
    <xf numFmtId="0" fontId="0" fillId="0" borderId="3" xfId="0" applyFill="1" applyBorder="1"/>
    <xf numFmtId="41" fontId="21" fillId="3" borderId="9" xfId="0" applyNumberFormat="1" applyFont="1" applyFill="1" applyBorder="1" applyAlignment="1">
      <alignment vertical="center"/>
    </xf>
    <xf numFmtId="41" fontId="21" fillId="2" borderId="9" xfId="0" applyNumberFormat="1" applyFont="1" applyFill="1" applyBorder="1" applyAlignment="1">
      <alignment vertical="center"/>
    </xf>
    <xf numFmtId="164" fontId="22" fillId="2" borderId="9" xfId="23" applyNumberFormat="1" applyFont="1" applyFill="1" applyBorder="1" applyAlignment="1">
      <alignment vertical="center"/>
    </xf>
    <xf numFmtId="0" fontId="17" fillId="0" borderId="0" xfId="0" applyFont="1" applyFill="1"/>
    <xf numFmtId="0" fontId="0" fillId="0" borderId="4" xfId="0" applyFill="1" applyBorder="1"/>
    <xf numFmtId="0" fontId="0" fillId="0" borderId="5" xfId="0" applyFill="1" applyBorder="1"/>
    <xf numFmtId="0" fontId="0" fillId="0" borderId="6" xfId="0" applyFill="1" applyBorder="1"/>
    <xf numFmtId="38" fontId="0" fillId="3" borderId="15" xfId="0" applyNumberFormat="1" applyFill="1" applyBorder="1"/>
    <xf numFmtId="38" fontId="0" fillId="2" borderId="15" xfId="0" applyNumberFormat="1" applyFill="1" applyBorder="1"/>
    <xf numFmtId="165" fontId="22" fillId="3" borderId="9" xfId="23" applyNumberFormat="1" applyFont="1" applyFill="1" applyBorder="1" applyAlignment="1">
      <alignment horizontal="center" vertical="center"/>
    </xf>
    <xf numFmtId="1" fontId="22" fillId="2" borderId="9" xfId="23" applyNumberFormat="1" applyFont="1" applyFill="1" applyBorder="1" applyAlignment="1">
      <alignment horizontal="center" vertical="center"/>
    </xf>
    <xf numFmtId="14" fontId="0" fillId="0" borderId="0" xfId="0" applyNumberFormat="1" applyFill="1"/>
    <xf numFmtId="14" fontId="16" fillId="2" borderId="9" xfId="0" applyNumberFormat="1" applyFont="1" applyFill="1" applyBorder="1" applyAlignment="1">
      <alignment horizontal="center" vertical="center" wrapText="1"/>
    </xf>
    <xf numFmtId="0" fontId="18" fillId="0" borderId="0" xfId="0" applyFont="1" applyFill="1" applyAlignment="1">
      <alignment vertical="center"/>
    </xf>
    <xf numFmtId="0" fontId="29" fillId="0" borderId="0" xfId="0" applyFont="1" applyAlignment="1">
      <alignment horizontal="center"/>
    </xf>
    <xf numFmtId="0" fontId="30" fillId="0" borderId="0" xfId="0" applyFont="1" applyFill="1"/>
    <xf numFmtId="38" fontId="0" fillId="3" borderId="2" xfId="0" applyNumberFormat="1" applyFill="1" applyBorder="1"/>
    <xf numFmtId="38" fontId="0" fillId="2" borderId="2" xfId="0" applyNumberFormat="1" applyFill="1" applyBorder="1"/>
    <xf numFmtId="0" fontId="0" fillId="2" borderId="15" xfId="0" applyFill="1" applyBorder="1"/>
    <xf numFmtId="0" fontId="8" fillId="2" borderId="15" xfId="0" applyFont="1" applyFill="1" applyBorder="1"/>
    <xf numFmtId="0" fontId="25" fillId="4" borderId="0" xfId="0" applyFont="1" applyFill="1" applyAlignment="1">
      <alignment horizontal="center" wrapText="1"/>
    </xf>
    <xf numFmtId="0" fontId="4" fillId="0" borderId="0" xfId="0" applyFont="1" applyAlignment="1">
      <alignment vertical="center" wrapText="1"/>
    </xf>
    <xf numFmtId="0" fontId="29" fillId="0" borderId="0" xfId="0" applyFont="1" applyFill="1" applyAlignment="1">
      <alignment horizontal="center"/>
    </xf>
    <xf numFmtId="0" fontId="34" fillId="0" borderId="0" xfId="0" applyFont="1" applyAlignment="1">
      <alignment horizontal="right" vertical="center"/>
    </xf>
    <xf numFmtId="0" fontId="0" fillId="0" borderId="17" xfId="0" applyBorder="1"/>
    <xf numFmtId="0" fontId="15" fillId="4" borderId="1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4" fillId="0" borderId="0" xfId="0" applyFont="1" applyAlignment="1">
      <alignment horizontal="left" vertical="center" wrapText="1"/>
    </xf>
    <xf numFmtId="0" fontId="4" fillId="3" borderId="1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3" fillId="2" borderId="16" xfId="0" applyFont="1" applyFill="1" applyBorder="1" applyAlignment="1">
      <alignment horizontal="center"/>
    </xf>
    <xf numFmtId="0" fontId="33" fillId="2" borderId="1" xfId="0" applyFont="1" applyFill="1" applyBorder="1" applyAlignment="1">
      <alignment horizontal="center"/>
    </xf>
    <xf numFmtId="0" fontId="33" fillId="2" borderId="2" xfId="0" applyFont="1" applyFill="1" applyBorder="1" applyAlignment="1">
      <alignment horizontal="center"/>
    </xf>
    <xf numFmtId="0" fontId="3" fillId="0" borderId="0" xfId="0" applyFont="1" applyAlignment="1">
      <alignment horizontal="center" vertical="center"/>
    </xf>
    <xf numFmtId="0" fontId="5" fillId="4" borderId="10" xfId="0" applyFont="1" applyFill="1" applyBorder="1" applyAlignment="1">
      <alignment horizontal="center" vertical="center"/>
    </xf>
    <xf numFmtId="0" fontId="5" fillId="4" borderId="0" xfId="0" applyFont="1" applyFill="1" applyBorder="1" applyAlignment="1">
      <alignment horizontal="center" vertical="center"/>
    </xf>
    <xf numFmtId="0" fontId="14" fillId="4" borderId="0" xfId="0" applyFont="1" applyFill="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0" fillId="3" borderId="12" xfId="8" applyFont="1" applyFill="1" applyBorder="1" applyAlignment="1" applyProtection="1">
      <alignment horizontal="center" vertical="center" wrapText="1"/>
    </xf>
    <xf numFmtId="0" fontId="10" fillId="3" borderId="13" xfId="8" applyFont="1" applyFill="1" applyBorder="1" applyAlignment="1" applyProtection="1">
      <alignment horizontal="center" vertical="center" wrapText="1"/>
    </xf>
    <xf numFmtId="0" fontId="10" fillId="3" borderId="14" xfId="8" applyFont="1" applyFill="1" applyBorder="1" applyAlignment="1" applyProtection="1">
      <alignment horizontal="center" vertical="center" wrapText="1"/>
    </xf>
    <xf numFmtId="0" fontId="3" fillId="3" borderId="1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8" fillId="0" borderId="0" xfId="0" applyFont="1" applyFill="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2" xfId="0" applyFont="1" applyFill="1" applyBorder="1" applyAlignment="1">
      <alignment horizontal="left" vertical="center" wrapText="1" indent="2"/>
    </xf>
    <xf numFmtId="0" fontId="16" fillId="2" borderId="14" xfId="0" applyFont="1" applyFill="1" applyBorder="1" applyAlignment="1">
      <alignment horizontal="left" vertical="center" wrapText="1" indent="2"/>
    </xf>
    <xf numFmtId="0" fontId="16"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3" xfId="0" applyFont="1" applyFill="1" applyBorder="1" applyAlignment="1">
      <alignment horizontal="center" vertical="center"/>
    </xf>
    <xf numFmtId="165" fontId="16" fillId="2" borderId="0" xfId="0" applyNumberFormat="1" applyFont="1" applyFill="1" applyAlignment="1">
      <alignment horizontal="center" vertical="center"/>
    </xf>
    <xf numFmtId="0" fontId="25" fillId="4" borderId="0" xfId="0" applyFont="1" applyFill="1" applyAlignment="1">
      <alignment horizontal="center" vertical="center" wrapText="1"/>
    </xf>
  </cellXfs>
  <cellStyles count="24">
    <cellStyle name="Comma 2" xfId="2" xr:uid="{00000000-0005-0000-0000-000000000000}"/>
    <cellStyle name="Comma 2 2" xfId="12" xr:uid="{4CD3C81C-3065-4B25-B5A4-4C8C9CA777DB}"/>
    <cellStyle name="Comma 2 3" xfId="6" xr:uid="{ED6A4C11-2551-401C-A139-DEF6F8FD75B9}"/>
    <cellStyle name="Comma 3" xfId="16" xr:uid="{631E08B1-22FB-4CCA-A8E4-4B33EFF72AEE}"/>
    <cellStyle name="Comma 3 2" xfId="18" xr:uid="{FD66E537-07F9-45AA-B1EF-C43B6A76CE76}"/>
    <cellStyle name="Comma 3 3" xfId="20" xr:uid="{1B1F1CFC-8A24-4620-BABA-6C5962AE34FF}"/>
    <cellStyle name="Comma 3 4" xfId="22" xr:uid="{8764344D-18DD-4863-BD96-56CC8296B9BD}"/>
    <cellStyle name="Currency 2" xfId="7" xr:uid="{62AE88D1-D512-4C0E-9FC1-E123951CEE9F}"/>
    <cellStyle name="Hyperlink 2" xfId="8" xr:uid="{D10449AE-2F48-42A7-91FA-949B8F916BD6}"/>
    <cellStyle name="Hyperlink 2 2" xfId="13" xr:uid="{26B01DAB-6F77-43E6-B7BB-23341D177885}"/>
    <cellStyle name="Hyperlink 3" xfId="9" xr:uid="{43533BEA-BC75-4B08-A0B6-7CB21A35364F}"/>
    <cellStyle name="Neutral 2" xfId="15" xr:uid="{D974991C-0017-4712-9944-87CE1D9EECBF}"/>
    <cellStyle name="Normal" xfId="0" builtinId="0"/>
    <cellStyle name="Normal 2" xfId="1" xr:uid="{00000000-0005-0000-0000-000003000000}"/>
    <cellStyle name="Normal 2 2" xfId="4" xr:uid="{3C9213ED-D95F-484C-B21E-B4163E44D4A0}"/>
    <cellStyle name="Normal 2 3" xfId="14" xr:uid="{19639A9E-1060-44C5-BBDF-D9732714EEBB}"/>
    <cellStyle name="Normal 2 4" xfId="5" xr:uid="{DCC97646-B78E-4071-AD0C-C23C125322B6}"/>
    <cellStyle name="Normal 3" xfId="10" xr:uid="{0405D27A-4858-4C63-95FB-65320FDD34A8}"/>
    <cellStyle name="Normal 3 2" xfId="17" xr:uid="{F4A4ED79-5BD8-4B76-8606-A53030A52AF2}"/>
    <cellStyle name="Normal 3 3" xfId="19" xr:uid="{CCA888C9-796D-448F-8248-1B6896FC9F1D}"/>
    <cellStyle name="Normal 3 4" xfId="21" xr:uid="{34FBABE7-6838-4D9E-8482-0AD2B7BEA751}"/>
    <cellStyle name="Normal 5" xfId="11" xr:uid="{4856736A-1CA1-498B-AC65-F13FD9C7029D}"/>
    <cellStyle name="Percent" xfId="23" builtinId="5"/>
    <cellStyle name="Percent 2" xfId="3" xr:uid="{00000000-0005-0000-0000-000006000000}"/>
  </cellStyles>
  <dxfs count="0"/>
  <tableStyles count="0" defaultTableStyle="TableStyleMedium9" defaultPivotStyle="PivotStyleLight16"/>
  <colors>
    <mruColors>
      <color rgb="FFDAC2EC"/>
      <color rgb="FFC9A4E4"/>
      <color rgb="FF9F5FCF"/>
      <color rgb="FFC5C5FF"/>
      <color rgb="FF0000FF"/>
      <color rgb="FFD8BEEC"/>
      <color rgb="FF00FF00"/>
      <color rgb="FFA1E7A1"/>
      <color rgb="FF1E781E"/>
      <color rgb="FFBD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502920</xdr:colOff>
      <xdr:row>18</xdr:row>
      <xdr:rowOff>30480</xdr:rowOff>
    </xdr:from>
    <xdr:to>
      <xdr:col>9</xdr:col>
      <xdr:colOff>38100</xdr:colOff>
      <xdr:row>19</xdr:row>
      <xdr:rowOff>121920</xdr:rowOff>
    </xdr:to>
    <xdr:sp macro="" textlink="">
      <xdr:nvSpPr>
        <xdr:cNvPr id="2" name="Down Arrow 1">
          <a:extLst>
            <a:ext uri="{FF2B5EF4-FFF2-40B4-BE49-F238E27FC236}">
              <a16:creationId xmlns:a16="http://schemas.microsoft.com/office/drawing/2014/main" id="{9A2883FE-C630-4EA9-993F-E21484C03AF9}"/>
            </a:ext>
          </a:extLst>
        </xdr:cNvPr>
        <xdr:cNvSpPr/>
      </xdr:nvSpPr>
      <xdr:spPr>
        <a:xfrm>
          <a:off x="3760470" y="7726680"/>
          <a:ext cx="78105" cy="25336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26</xdr:row>
      <xdr:rowOff>47621</xdr:rowOff>
    </xdr:from>
    <xdr:to>
      <xdr:col>4</xdr:col>
      <xdr:colOff>1390650</xdr:colOff>
      <xdr:row>26</xdr:row>
      <xdr:rowOff>257171</xdr:rowOff>
    </xdr:to>
    <xdr:sp macro="" textlink="">
      <xdr:nvSpPr>
        <xdr:cNvPr id="3" name="Arrow: Right 2">
          <a:extLst>
            <a:ext uri="{FF2B5EF4-FFF2-40B4-BE49-F238E27FC236}">
              <a16:creationId xmlns:a16="http://schemas.microsoft.com/office/drawing/2014/main" id="{E2E82309-927A-4822-9A24-6B9CB5BDD060}"/>
            </a:ext>
          </a:extLst>
        </xdr:cNvPr>
        <xdr:cNvSpPr/>
      </xdr:nvSpPr>
      <xdr:spPr>
        <a:xfrm>
          <a:off x="3467100" y="6686546"/>
          <a:ext cx="1314450"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76200</xdr:colOff>
      <xdr:row>30</xdr:row>
      <xdr:rowOff>152398</xdr:rowOff>
    </xdr:from>
    <xdr:to>
      <xdr:col>4</xdr:col>
      <xdr:colOff>1390650</xdr:colOff>
      <xdr:row>30</xdr:row>
      <xdr:rowOff>361948</xdr:rowOff>
    </xdr:to>
    <xdr:sp macro="" textlink="">
      <xdr:nvSpPr>
        <xdr:cNvPr id="8" name="Arrow: Right 7">
          <a:extLst>
            <a:ext uri="{FF2B5EF4-FFF2-40B4-BE49-F238E27FC236}">
              <a16:creationId xmlns:a16="http://schemas.microsoft.com/office/drawing/2014/main" id="{3B72FF96-4176-4AD6-8768-E99D0E5C34E9}"/>
            </a:ext>
          </a:extLst>
        </xdr:cNvPr>
        <xdr:cNvSpPr/>
      </xdr:nvSpPr>
      <xdr:spPr>
        <a:xfrm>
          <a:off x="3467100" y="7981948"/>
          <a:ext cx="1314450"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ll%20Sites\CAD%20Forms%20&amp;%20Examples\01%20-%20CAD%20Form%20Templates\04%20-%20(CA)%20CAFR%20(Tulsa%20&amp;%20OKC%20only)\CA-05%20-%20Test%20of%20the%20Operating%20Effectiveness%20of%20Internal%20Contro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wilson/AppData/Local/Microsoft/Windows/INetCache/Content.Outlook/5PCRZSSB/OLD%20-%20Evaluation%20of%20Audit%20Findings%20Identifi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PY Assessment"/>
      <sheetName val="Step 2 - Changes in PY Testing"/>
      <sheetName val="Step 3 - Controls to be Tested"/>
      <sheetName val="Step 4 - Control Testing"/>
      <sheetName val="Step 5 - Control Risk"/>
      <sheetName val="Appendix A"/>
    </sheetNames>
    <sheetDataSet>
      <sheetData sheetId="0">
        <row r="9">
          <cell r="Q9" t="str">
            <v>Yes</v>
          </cell>
          <cell r="S9">
            <v>2014</v>
          </cell>
        </row>
        <row r="10">
          <cell r="Q10" t="str">
            <v>No</v>
          </cell>
          <cell r="S10">
            <v>2015</v>
          </cell>
        </row>
        <row r="11">
          <cell r="S11">
            <v>2016</v>
          </cell>
        </row>
        <row r="12">
          <cell r="S12">
            <v>2017</v>
          </cell>
        </row>
        <row r="13">
          <cell r="S13">
            <v>2018</v>
          </cell>
        </row>
        <row r="14">
          <cell r="S14">
            <v>2019</v>
          </cell>
        </row>
        <row r="15">
          <cell r="S15">
            <v>2020</v>
          </cell>
        </row>
        <row r="16">
          <cell r="S16">
            <v>2021</v>
          </cell>
        </row>
        <row r="17">
          <cell r="S17">
            <v>2022</v>
          </cell>
        </row>
        <row r="18">
          <cell r="S18">
            <v>2023</v>
          </cell>
        </row>
        <row r="19">
          <cell r="S19">
            <v>2024</v>
          </cell>
        </row>
      </sheetData>
      <sheetData sheetId="1">
        <row r="9">
          <cell r="I9" t="str">
            <v>Yes</v>
          </cell>
        </row>
        <row r="10">
          <cell r="I10" t="str">
            <v>No</v>
          </cell>
        </row>
      </sheetData>
      <sheetData sheetId="2">
        <row r="9">
          <cell r="G9" t="str">
            <v>Yes</v>
          </cell>
        </row>
        <row r="10">
          <cell r="G10" t="str">
            <v>No</v>
          </cell>
        </row>
      </sheetData>
      <sheetData sheetId="3">
        <row r="9">
          <cell r="K9" t="str">
            <v>Yes</v>
          </cell>
        </row>
        <row r="10">
          <cell r="K10" t="str">
            <v>No</v>
          </cell>
        </row>
      </sheetData>
      <sheetData sheetId="4">
        <row r="12">
          <cell r="E12" t="str">
            <v>LOW</v>
          </cell>
        </row>
        <row r="13">
          <cell r="E13" t="str">
            <v>MODERATE</v>
          </cell>
        </row>
        <row r="14">
          <cell r="E14" t="str">
            <v>HIGH</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ep 1"/>
      <sheetName val="Step 2"/>
      <sheetName val="Step 3"/>
      <sheetName val="Step 4"/>
      <sheetName val="NOTES"/>
    </sheetNames>
    <sheetDataSet>
      <sheetData sheetId="0"/>
      <sheetData sheetId="1">
        <row r="10">
          <cell r="M10" t="str">
            <v>Yes</v>
          </cell>
        </row>
        <row r="11">
          <cell r="M11" t="str">
            <v>No</v>
          </cell>
        </row>
      </sheetData>
      <sheetData sheetId="2">
        <row r="10">
          <cell r="H10" t="str">
            <v>Yes</v>
          </cell>
        </row>
        <row r="11">
          <cell r="H11" t="str">
            <v>No</v>
          </cell>
        </row>
      </sheetData>
      <sheetData sheetId="3">
        <row r="10">
          <cell r="I10" t="str">
            <v>Yes</v>
          </cell>
        </row>
        <row r="11">
          <cell r="I11" t="str">
            <v>No</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SLFRPFAQ.pdf" TargetMode="External"/><Relationship Id="rId2" Type="http://schemas.openxmlformats.org/officeDocument/2006/relationships/hyperlink" Target="https://www.govinfo.gov/content/pkg/FR-2021-05-17/pdf/2021-10283.pdf" TargetMode="External"/><Relationship Id="rId1" Type="http://schemas.openxmlformats.org/officeDocument/2006/relationships/hyperlink" Target="https://www.google.com/url?sa=t&amp;rct=j&amp;q=&amp;esrc=s&amp;source=web&amp;cd=&amp;ved=2ahUKEwij2Y7y9IztAhUBrZ4KHeidCl8QFjACegQIBBAC&amp;url=https%3A%2F%2Fwww.aicpa.org%2FInterestAreas%2FGovernmentalAuditQuality%2FResources%2FAuditPracticeToolsAids%2FDownloadableDocuments%2FSampling%2520Executive%2520Summary%2520For%2520Posting%2520to%2520GAQC%2520Web%2520site.docx&amp;usg=AOvVaw2Nr9sDdbXRO3dijOZGNGW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2.census.gov/govs/pubs/classification/2006_classification_manu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pageSetUpPr fitToPage="1"/>
  </sheetPr>
  <dimension ref="A1:T333"/>
  <sheetViews>
    <sheetView tabSelected="1" zoomScale="150" zoomScaleNormal="150" zoomScalePageLayoutView="125" workbookViewId="0">
      <pane ySplit="3" topLeftCell="A4" activePane="bottomLeft" state="frozen"/>
      <selection activeCell="A4" sqref="A4:N4"/>
      <selection pane="bottomLeft" activeCell="A4" sqref="A4"/>
    </sheetView>
  </sheetViews>
  <sheetFormatPr defaultColWidth="8.109375" defaultRowHeight="13.2"/>
  <cols>
    <col min="1" max="2" width="3.6640625" style="1" customWidth="1"/>
    <col min="3" max="9" width="8.109375" style="1"/>
    <col min="10" max="11" width="8.109375" style="1" customWidth="1"/>
    <col min="12" max="15" width="8.109375" style="1"/>
    <col min="16" max="16" width="8.109375" style="1" customWidth="1"/>
    <col min="17" max="18" width="3.6640625" style="1" customWidth="1"/>
    <col min="19" max="16384" width="8.109375" style="1"/>
  </cols>
  <sheetData>
    <row r="1" spans="1:20" ht="15" customHeight="1">
      <c r="A1" s="52" t="s">
        <v>1</v>
      </c>
      <c r="B1" s="52"/>
      <c r="C1" s="52"/>
      <c r="D1" s="52"/>
      <c r="E1" s="52"/>
      <c r="F1" s="52"/>
      <c r="G1" s="52"/>
      <c r="H1" s="52"/>
      <c r="I1" s="52"/>
      <c r="J1" s="52"/>
      <c r="K1" s="52"/>
      <c r="L1" s="52"/>
      <c r="M1" s="52"/>
      <c r="N1" s="52"/>
      <c r="O1" s="52"/>
      <c r="P1" s="52"/>
      <c r="Q1" s="52"/>
      <c r="R1" s="52"/>
      <c r="T1" s="6"/>
    </row>
    <row r="2" spans="1:20" ht="15" customHeight="1">
      <c r="A2" s="3"/>
      <c r="B2" s="3"/>
      <c r="C2" s="3"/>
      <c r="D2" s="3"/>
      <c r="E2" s="3"/>
      <c r="F2" s="3"/>
      <c r="G2" s="3"/>
      <c r="H2" s="3"/>
      <c r="I2" s="3"/>
      <c r="J2" s="3"/>
      <c r="K2" s="3"/>
      <c r="L2" s="3"/>
      <c r="M2" s="3"/>
      <c r="N2" s="3"/>
      <c r="O2" s="3"/>
      <c r="P2" s="3"/>
      <c r="R2" s="41" t="s">
        <v>63</v>
      </c>
      <c r="T2" s="2"/>
    </row>
    <row r="3" spans="1:20" s="2" customFormat="1" ht="15" customHeight="1">
      <c r="A3" s="53" t="s">
        <v>0</v>
      </c>
      <c r="B3" s="54"/>
      <c r="C3" s="54"/>
      <c r="D3" s="54"/>
      <c r="E3" s="54"/>
      <c r="F3" s="54"/>
      <c r="G3" s="54"/>
      <c r="H3" s="54"/>
      <c r="I3" s="54"/>
      <c r="J3" s="54"/>
      <c r="K3" s="54"/>
      <c r="L3" s="54"/>
      <c r="M3" s="54"/>
      <c r="N3" s="54"/>
      <c r="O3" s="54"/>
      <c r="P3" s="54"/>
      <c r="Q3" s="54"/>
      <c r="R3" s="54"/>
      <c r="T3" s="6"/>
    </row>
    <row r="4" spans="1:20" ht="15" customHeight="1">
      <c r="A4" s="3"/>
      <c r="B4" s="3"/>
      <c r="C4" s="3"/>
      <c r="D4" s="3"/>
      <c r="E4" s="3"/>
      <c r="F4" s="3"/>
      <c r="G4" s="3"/>
      <c r="H4" s="3"/>
      <c r="I4" s="3"/>
      <c r="J4" s="3"/>
      <c r="K4" s="3"/>
      <c r="L4" s="3"/>
      <c r="M4" s="3"/>
      <c r="N4" s="3"/>
      <c r="O4" s="3"/>
      <c r="P4" s="3"/>
      <c r="Q4" s="3"/>
      <c r="R4" s="4"/>
      <c r="S4" s="2"/>
      <c r="T4" s="2"/>
    </row>
    <row r="5" spans="1:20" ht="15" customHeight="1">
      <c r="A5" s="45" t="s">
        <v>72</v>
      </c>
      <c r="B5" s="45"/>
      <c r="C5" s="45"/>
      <c r="D5" s="45"/>
      <c r="E5" s="45"/>
      <c r="F5" s="45"/>
      <c r="G5" s="45"/>
      <c r="H5" s="45"/>
      <c r="I5" s="45"/>
      <c r="J5" s="45"/>
      <c r="K5" s="45"/>
      <c r="L5" s="45"/>
      <c r="M5" s="45"/>
      <c r="N5" s="45"/>
      <c r="O5" s="45"/>
      <c r="P5" s="45"/>
      <c r="Q5" s="45"/>
      <c r="R5" s="45"/>
      <c r="S5" s="2"/>
      <c r="T5" s="2"/>
    </row>
    <row r="6" spans="1:20" ht="15" customHeight="1">
      <c r="A6" s="45"/>
      <c r="B6" s="45"/>
      <c r="C6" s="45"/>
      <c r="D6" s="45"/>
      <c r="E6" s="45"/>
      <c r="F6" s="45"/>
      <c r="G6" s="45"/>
      <c r="H6" s="45"/>
      <c r="I6" s="45"/>
      <c r="J6" s="45"/>
      <c r="K6" s="45"/>
      <c r="L6" s="45"/>
      <c r="M6" s="45"/>
      <c r="N6" s="45"/>
      <c r="O6" s="45"/>
      <c r="P6" s="45"/>
      <c r="Q6" s="45"/>
      <c r="R6" s="45"/>
      <c r="S6" s="2"/>
      <c r="T6" s="2"/>
    </row>
    <row r="7" spans="1:20" ht="15" customHeight="1">
      <c r="A7" s="45"/>
      <c r="B7" s="45"/>
      <c r="C7" s="45"/>
      <c r="D7" s="45"/>
      <c r="E7" s="45"/>
      <c r="F7" s="45"/>
      <c r="G7" s="45"/>
      <c r="H7" s="45"/>
      <c r="I7" s="45"/>
      <c r="J7" s="45"/>
      <c r="K7" s="45"/>
      <c r="L7" s="45"/>
      <c r="M7" s="45"/>
      <c r="N7" s="45"/>
      <c r="O7" s="45"/>
      <c r="P7" s="45"/>
      <c r="Q7" s="45"/>
      <c r="R7" s="45"/>
      <c r="S7" s="2"/>
      <c r="T7" s="2"/>
    </row>
    <row r="8" spans="1:20" ht="15" customHeight="1">
      <c r="A8" s="45"/>
      <c r="B8" s="45"/>
      <c r="C8" s="45"/>
      <c r="D8" s="45"/>
      <c r="E8" s="45"/>
      <c r="F8" s="45"/>
      <c r="G8" s="45"/>
      <c r="H8" s="45"/>
      <c r="I8" s="45"/>
      <c r="J8" s="45"/>
      <c r="K8" s="45"/>
      <c r="L8" s="45"/>
      <c r="M8" s="45"/>
      <c r="N8" s="45"/>
      <c r="O8" s="45"/>
      <c r="P8" s="45"/>
      <c r="Q8" s="45"/>
      <c r="R8" s="45"/>
      <c r="S8" s="2"/>
      <c r="T8" s="2"/>
    </row>
    <row r="9" spans="1:20" ht="15" customHeight="1">
      <c r="A9" s="45"/>
      <c r="B9" s="45"/>
      <c r="C9" s="45"/>
      <c r="D9" s="45"/>
      <c r="E9" s="45"/>
      <c r="F9" s="45"/>
      <c r="G9" s="45"/>
      <c r="H9" s="45"/>
      <c r="I9" s="45"/>
      <c r="J9" s="45"/>
      <c r="K9" s="45"/>
      <c r="L9" s="45"/>
      <c r="M9" s="45"/>
      <c r="N9" s="45"/>
      <c r="O9" s="45"/>
      <c r="P9" s="45"/>
      <c r="Q9" s="45"/>
      <c r="R9" s="45"/>
      <c r="S9" s="2"/>
      <c r="T9" s="2"/>
    </row>
    <row r="10" spans="1:20" ht="15" customHeight="1">
      <c r="A10" s="45"/>
      <c r="B10" s="45"/>
      <c r="C10" s="45"/>
      <c r="D10" s="45"/>
      <c r="E10" s="45"/>
      <c r="F10" s="45"/>
      <c r="G10" s="45"/>
      <c r="H10" s="45"/>
      <c r="I10" s="45"/>
      <c r="J10" s="45"/>
      <c r="K10" s="45"/>
      <c r="L10" s="45"/>
      <c r="M10" s="45"/>
      <c r="N10" s="45"/>
      <c r="O10" s="45"/>
      <c r="P10" s="45"/>
      <c r="Q10" s="45"/>
      <c r="R10" s="45"/>
      <c r="S10" s="2"/>
      <c r="T10" s="2"/>
    </row>
    <row r="11" spans="1:20" ht="15" customHeight="1">
      <c r="A11" s="45"/>
      <c r="B11" s="45"/>
      <c r="C11" s="45"/>
      <c r="D11" s="45"/>
      <c r="E11" s="45"/>
      <c r="F11" s="45"/>
      <c r="G11" s="45"/>
      <c r="H11" s="45"/>
      <c r="I11" s="45"/>
      <c r="J11" s="45"/>
      <c r="K11" s="45"/>
      <c r="L11" s="45"/>
      <c r="M11" s="45"/>
      <c r="N11" s="45"/>
      <c r="O11" s="45"/>
      <c r="P11" s="45"/>
      <c r="Q11" s="45"/>
      <c r="R11" s="45"/>
      <c r="S11" s="2"/>
      <c r="T11" s="2"/>
    </row>
    <row r="12" spans="1:20" ht="15" customHeight="1" thickBot="1">
      <c r="A12" s="3"/>
      <c r="B12" s="3"/>
      <c r="C12" s="3"/>
      <c r="D12" s="3"/>
      <c r="E12" s="3"/>
      <c r="F12" s="3"/>
      <c r="G12" s="3"/>
      <c r="H12" s="3"/>
      <c r="I12" s="3"/>
      <c r="J12" s="3"/>
      <c r="K12" s="3"/>
      <c r="L12" s="3"/>
      <c r="M12" s="3"/>
      <c r="N12" s="3"/>
      <c r="O12" s="3"/>
      <c r="P12" s="3"/>
      <c r="Q12" s="3"/>
      <c r="R12" s="4"/>
      <c r="S12" s="2"/>
      <c r="T12" s="2"/>
    </row>
    <row r="13" spans="1:20" ht="15" customHeight="1" thickBot="1">
      <c r="C13" s="56" t="s">
        <v>64</v>
      </c>
      <c r="D13" s="57"/>
      <c r="E13" s="57"/>
      <c r="F13" s="57"/>
      <c r="G13" s="57"/>
      <c r="H13" s="57"/>
      <c r="I13" s="57"/>
      <c r="J13" s="57"/>
      <c r="K13" s="57"/>
      <c r="L13" s="57"/>
      <c r="M13" s="57"/>
      <c r="N13" s="57"/>
      <c r="O13" s="57"/>
      <c r="P13" s="58"/>
      <c r="Q13" s="3"/>
      <c r="R13" s="2"/>
      <c r="S13" s="2"/>
      <c r="T13" s="2"/>
    </row>
    <row r="14" spans="1:20" ht="15" customHeight="1" thickBot="1">
      <c r="B14" s="3"/>
      <c r="C14" s="59" t="s">
        <v>53</v>
      </c>
      <c r="D14" s="60"/>
      <c r="E14" s="60"/>
      <c r="F14" s="60"/>
      <c r="G14" s="60"/>
      <c r="H14" s="60"/>
      <c r="I14" s="60"/>
      <c r="J14" s="60"/>
      <c r="K14" s="60"/>
      <c r="L14" s="60"/>
      <c r="M14" s="60"/>
      <c r="N14" s="60"/>
      <c r="O14" s="60"/>
      <c r="P14" s="61"/>
      <c r="Q14" s="3"/>
      <c r="R14" s="2"/>
      <c r="S14" s="2"/>
      <c r="T14" s="2"/>
    </row>
    <row r="15" spans="1:20" ht="15" customHeight="1" thickBot="1">
      <c r="B15" s="3"/>
      <c r="C15" s="59" t="s">
        <v>54</v>
      </c>
      <c r="D15" s="60"/>
      <c r="E15" s="60"/>
      <c r="F15" s="60"/>
      <c r="G15" s="60"/>
      <c r="H15" s="60"/>
      <c r="I15" s="60"/>
      <c r="J15" s="60"/>
      <c r="K15" s="60"/>
      <c r="L15" s="60"/>
      <c r="M15" s="60"/>
      <c r="N15" s="60"/>
      <c r="O15" s="60"/>
      <c r="P15" s="61"/>
      <c r="Q15" s="3"/>
      <c r="R15" s="2"/>
      <c r="S15" s="2"/>
      <c r="T15" s="2"/>
    </row>
    <row r="16" spans="1:20" ht="15" customHeight="1" thickBot="1">
      <c r="B16" s="3"/>
      <c r="C16" s="59" t="s">
        <v>56</v>
      </c>
      <c r="D16" s="60"/>
      <c r="E16" s="60"/>
      <c r="F16" s="60"/>
      <c r="G16" s="60"/>
      <c r="H16" s="60"/>
      <c r="I16" s="60"/>
      <c r="J16" s="60"/>
      <c r="K16" s="60"/>
      <c r="L16" s="60"/>
      <c r="M16" s="60"/>
      <c r="N16" s="60"/>
      <c r="O16" s="60"/>
      <c r="P16" s="61"/>
      <c r="Q16" s="3"/>
      <c r="R16" s="2"/>
      <c r="S16" s="2"/>
      <c r="T16" s="2"/>
    </row>
    <row r="17" spans="1:20" ht="15" customHeight="1">
      <c r="A17" s="3"/>
      <c r="B17" s="3"/>
      <c r="C17" s="3"/>
      <c r="D17" s="3"/>
      <c r="E17" s="3"/>
      <c r="F17" s="3"/>
      <c r="G17" s="3"/>
      <c r="H17" s="3"/>
      <c r="I17" s="3"/>
      <c r="J17" s="3"/>
      <c r="K17" s="3"/>
      <c r="L17" s="3"/>
      <c r="M17" s="3"/>
      <c r="N17" s="3"/>
      <c r="O17" s="3"/>
      <c r="P17" s="3"/>
      <c r="Q17" s="4"/>
      <c r="R17" s="4"/>
      <c r="S17" s="2"/>
      <c r="T17" s="2"/>
    </row>
    <row r="18" spans="1:20" ht="15" customHeight="1">
      <c r="A18" s="55" t="s">
        <v>55</v>
      </c>
      <c r="B18" s="55"/>
      <c r="C18" s="55"/>
      <c r="D18" s="55"/>
      <c r="E18" s="55"/>
      <c r="F18" s="55"/>
      <c r="G18" s="55"/>
      <c r="H18" s="55"/>
      <c r="I18" s="55"/>
      <c r="J18" s="55"/>
      <c r="K18" s="55"/>
      <c r="L18" s="55"/>
      <c r="M18" s="55"/>
      <c r="N18" s="55"/>
      <c r="O18" s="55"/>
      <c r="P18" s="55"/>
      <c r="Q18" s="55"/>
      <c r="R18" s="55"/>
      <c r="S18" s="2"/>
      <c r="T18" s="2"/>
    </row>
    <row r="19" spans="1:20" ht="15" customHeight="1">
      <c r="A19" s="3"/>
      <c r="B19" s="3"/>
      <c r="C19" s="3"/>
      <c r="D19" s="3"/>
      <c r="E19" s="3"/>
      <c r="F19" s="3"/>
      <c r="G19" s="3"/>
      <c r="H19" s="3"/>
      <c r="I19" s="3"/>
      <c r="J19" s="3"/>
      <c r="K19" s="3"/>
      <c r="L19" s="3"/>
      <c r="M19" s="3"/>
      <c r="N19" s="3"/>
      <c r="O19" s="3"/>
      <c r="P19" s="3"/>
      <c r="Q19" s="3"/>
      <c r="R19" s="4"/>
      <c r="S19" s="2"/>
      <c r="T19" s="2"/>
    </row>
    <row r="20" spans="1:20" ht="15" customHeight="1">
      <c r="A20" s="3"/>
      <c r="B20" s="3"/>
      <c r="C20" s="3"/>
      <c r="D20" s="3"/>
      <c r="E20" s="3"/>
      <c r="F20" s="3"/>
      <c r="G20" s="3"/>
      <c r="H20" s="3"/>
      <c r="I20" s="3"/>
      <c r="J20" s="3"/>
      <c r="K20" s="3"/>
      <c r="L20" s="3"/>
      <c r="M20" s="3"/>
      <c r="N20" s="3"/>
      <c r="O20" s="3"/>
      <c r="P20" s="3"/>
      <c r="Q20" s="3"/>
      <c r="R20" s="3"/>
      <c r="S20" s="2"/>
      <c r="T20" s="2"/>
    </row>
    <row r="21" spans="1:20" ht="15" customHeight="1">
      <c r="A21" s="43" t="s">
        <v>59</v>
      </c>
      <c r="B21" s="44"/>
      <c r="C21" s="44"/>
      <c r="D21" s="44"/>
      <c r="E21" s="44"/>
      <c r="F21" s="44"/>
      <c r="G21" s="44"/>
      <c r="H21" s="44"/>
      <c r="I21" s="44"/>
      <c r="J21" s="44"/>
      <c r="K21" s="44"/>
      <c r="L21" s="44"/>
      <c r="M21" s="44"/>
      <c r="N21" s="44"/>
      <c r="O21" s="44"/>
      <c r="P21" s="44"/>
      <c r="Q21" s="44"/>
      <c r="R21" s="44"/>
      <c r="S21" s="2"/>
      <c r="T21" s="2"/>
    </row>
    <row r="22" spans="1:20" ht="15" customHeight="1">
      <c r="A22" s="43"/>
      <c r="B22" s="44"/>
      <c r="C22" s="44"/>
      <c r="D22" s="44"/>
      <c r="E22" s="44"/>
      <c r="F22" s="44"/>
      <c r="G22" s="44"/>
      <c r="H22" s="44"/>
      <c r="I22" s="44"/>
      <c r="J22" s="44"/>
      <c r="K22" s="44"/>
      <c r="L22" s="44"/>
      <c r="M22" s="44"/>
      <c r="N22" s="44"/>
      <c r="O22" s="44"/>
      <c r="P22" s="44"/>
      <c r="Q22" s="44"/>
      <c r="R22" s="44"/>
      <c r="S22" s="2"/>
      <c r="T22" s="2"/>
    </row>
    <row r="23" spans="1:20" ht="15" customHeight="1">
      <c r="A23" s="45" t="s">
        <v>65</v>
      </c>
      <c r="B23" s="45"/>
      <c r="C23" s="45"/>
      <c r="D23" s="45"/>
      <c r="E23" s="45"/>
      <c r="F23" s="45"/>
      <c r="G23" s="45"/>
      <c r="H23" s="45"/>
      <c r="I23" s="45"/>
      <c r="J23" s="45"/>
      <c r="K23" s="45"/>
      <c r="L23" s="45"/>
      <c r="M23" s="45"/>
      <c r="N23" s="45"/>
      <c r="O23" s="45"/>
      <c r="P23" s="45"/>
      <c r="Q23" s="45"/>
      <c r="R23" s="45"/>
      <c r="S23" s="2"/>
      <c r="T23" s="2"/>
    </row>
    <row r="24" spans="1:20" ht="15" customHeight="1">
      <c r="A24" s="45"/>
      <c r="B24" s="45"/>
      <c r="C24" s="45"/>
      <c r="D24" s="45"/>
      <c r="E24" s="45"/>
      <c r="F24" s="45"/>
      <c r="G24" s="45"/>
      <c r="H24" s="45"/>
      <c r="I24" s="45"/>
      <c r="J24" s="45"/>
      <c r="K24" s="45"/>
      <c r="L24" s="45"/>
      <c r="M24" s="45"/>
      <c r="N24" s="45"/>
      <c r="O24" s="45"/>
      <c r="P24" s="45"/>
      <c r="Q24" s="45"/>
      <c r="R24" s="45"/>
      <c r="S24" s="2"/>
      <c r="T24" s="2"/>
    </row>
    <row r="25" spans="1:20" ht="15" customHeight="1">
      <c r="A25" s="45"/>
      <c r="B25" s="45"/>
      <c r="C25" s="45"/>
      <c r="D25" s="45"/>
      <c r="E25" s="45"/>
      <c r="F25" s="45"/>
      <c r="G25" s="45"/>
      <c r="H25" s="45"/>
      <c r="I25" s="45"/>
      <c r="J25" s="45"/>
      <c r="K25" s="45"/>
      <c r="L25" s="45"/>
      <c r="M25" s="45"/>
      <c r="N25" s="45"/>
      <c r="O25" s="45"/>
      <c r="P25" s="45"/>
      <c r="Q25" s="45"/>
      <c r="R25" s="45"/>
      <c r="S25" s="2"/>
      <c r="T25" s="2"/>
    </row>
    <row r="26" spans="1:20" ht="15" customHeight="1">
      <c r="A26" s="45"/>
      <c r="B26" s="45"/>
      <c r="C26" s="45"/>
      <c r="D26" s="45"/>
      <c r="E26" s="45"/>
      <c r="F26" s="45"/>
      <c r="G26" s="45"/>
      <c r="H26" s="45"/>
      <c r="I26" s="45"/>
      <c r="J26" s="45"/>
      <c r="K26" s="45"/>
      <c r="L26" s="45"/>
      <c r="M26" s="45"/>
      <c r="N26" s="45"/>
      <c r="O26" s="45"/>
      <c r="P26" s="45"/>
      <c r="Q26" s="45"/>
      <c r="R26" s="45"/>
      <c r="S26" s="2"/>
      <c r="T26" s="2"/>
    </row>
    <row r="27" spans="1:20" ht="15" customHeight="1">
      <c r="A27" s="45"/>
      <c r="B27" s="45"/>
      <c r="C27" s="45"/>
      <c r="D27" s="45"/>
      <c r="E27" s="45"/>
      <c r="F27" s="45"/>
      <c r="G27" s="45"/>
      <c r="H27" s="45"/>
      <c r="I27" s="45"/>
      <c r="J27" s="45"/>
      <c r="K27" s="45"/>
      <c r="L27" s="45"/>
      <c r="M27" s="45"/>
      <c r="N27" s="45"/>
      <c r="O27" s="45"/>
      <c r="P27" s="45"/>
      <c r="Q27" s="45"/>
      <c r="R27" s="45"/>
      <c r="S27" s="2"/>
      <c r="T27" s="2"/>
    </row>
    <row r="28" spans="1:20" ht="15" customHeight="1">
      <c r="A28" s="45"/>
      <c r="B28" s="45"/>
      <c r="C28" s="45"/>
      <c r="D28" s="45"/>
      <c r="E28" s="45"/>
      <c r="F28" s="45"/>
      <c r="G28" s="45"/>
      <c r="H28" s="45"/>
      <c r="I28" s="45"/>
      <c r="J28" s="45"/>
      <c r="K28" s="45"/>
      <c r="L28" s="45"/>
      <c r="M28" s="45"/>
      <c r="N28" s="45"/>
      <c r="O28" s="45"/>
      <c r="P28" s="45"/>
      <c r="Q28" s="45"/>
      <c r="R28" s="45"/>
      <c r="S28" s="2"/>
      <c r="T28" s="2"/>
    </row>
    <row r="29" spans="1:20" ht="15" customHeight="1">
      <c r="A29" s="45"/>
      <c r="B29" s="45"/>
      <c r="C29" s="45"/>
      <c r="D29" s="45"/>
      <c r="E29" s="45"/>
      <c r="F29" s="45"/>
      <c r="G29" s="45"/>
      <c r="H29" s="45"/>
      <c r="I29" s="45"/>
      <c r="J29" s="45"/>
      <c r="K29" s="45"/>
      <c r="L29" s="45"/>
      <c r="M29" s="45"/>
      <c r="N29" s="45"/>
      <c r="O29" s="45"/>
      <c r="P29" s="45"/>
      <c r="Q29" s="45"/>
      <c r="R29" s="45"/>
      <c r="S29" s="2"/>
      <c r="T29" s="2"/>
    </row>
    <row r="30" spans="1:20" ht="15" customHeight="1">
      <c r="A30" s="3"/>
      <c r="B30" s="3"/>
      <c r="C30" s="3"/>
      <c r="D30" s="3"/>
      <c r="E30" s="3"/>
      <c r="F30" s="3"/>
      <c r="G30" s="3"/>
      <c r="H30" s="3"/>
      <c r="I30" s="3"/>
      <c r="J30" s="3"/>
      <c r="K30" s="3"/>
      <c r="L30" s="3"/>
      <c r="M30" s="3"/>
      <c r="N30" s="3"/>
      <c r="O30" s="3"/>
      <c r="P30" s="3"/>
      <c r="Q30" s="3"/>
      <c r="R30" s="3"/>
      <c r="S30" s="2"/>
      <c r="T30" s="2"/>
    </row>
    <row r="31" spans="1:20" ht="15" customHeight="1">
      <c r="A31" s="3"/>
      <c r="B31" s="3"/>
      <c r="C31" s="62" t="s">
        <v>73</v>
      </c>
      <c r="D31" s="63"/>
      <c r="E31" s="63"/>
      <c r="F31" s="63"/>
      <c r="G31" s="63"/>
      <c r="H31" s="63"/>
      <c r="I31" s="63"/>
      <c r="J31" s="63"/>
      <c r="K31" s="63"/>
      <c r="L31" s="63"/>
      <c r="M31" s="63"/>
      <c r="N31" s="63"/>
      <c r="O31" s="63"/>
      <c r="P31" s="64"/>
      <c r="Q31" s="3"/>
      <c r="R31" s="3"/>
      <c r="S31" s="2"/>
      <c r="T31" s="2"/>
    </row>
    <row r="32" spans="1:20" ht="15" customHeight="1">
      <c r="A32" s="3"/>
      <c r="B32" s="3"/>
      <c r="C32" s="3"/>
      <c r="D32" s="3"/>
      <c r="E32" s="3"/>
      <c r="F32" s="3"/>
      <c r="G32" s="3"/>
      <c r="H32" s="3"/>
      <c r="I32" s="3"/>
      <c r="J32" s="3"/>
      <c r="K32" s="3"/>
      <c r="L32" s="3"/>
      <c r="M32" s="3"/>
      <c r="N32" s="3"/>
      <c r="O32" s="3"/>
      <c r="P32" s="3"/>
      <c r="Q32" s="3"/>
      <c r="R32" s="3"/>
      <c r="S32" s="2"/>
      <c r="T32" s="2"/>
    </row>
    <row r="33" spans="1:20" ht="15" customHeight="1">
      <c r="A33" s="3"/>
      <c r="B33" s="3"/>
      <c r="C33" s="65" t="s">
        <v>74</v>
      </c>
      <c r="D33" s="66"/>
      <c r="E33" s="66"/>
      <c r="F33" s="66"/>
      <c r="G33" s="66"/>
      <c r="H33" s="66"/>
      <c r="I33" s="66"/>
      <c r="J33" s="66"/>
      <c r="K33" s="66"/>
      <c r="L33" s="66"/>
      <c r="M33" s="66"/>
      <c r="N33" s="66"/>
      <c r="O33" s="66"/>
      <c r="P33" s="67"/>
      <c r="Q33" s="3"/>
      <c r="R33" s="3"/>
      <c r="S33" s="2"/>
      <c r="T33" s="2"/>
    </row>
    <row r="34" spans="1:20" ht="15" customHeight="1">
      <c r="A34" s="3"/>
      <c r="B34" s="3"/>
      <c r="C34" s="3"/>
      <c r="D34" s="3"/>
      <c r="E34" s="3"/>
      <c r="F34" s="3"/>
      <c r="G34" s="3"/>
      <c r="H34" s="3"/>
      <c r="I34" s="3"/>
      <c r="J34" s="3"/>
      <c r="K34" s="3"/>
      <c r="L34" s="3"/>
      <c r="M34" s="3"/>
      <c r="N34" s="3"/>
      <c r="O34" s="3"/>
      <c r="P34" s="3"/>
      <c r="Q34" s="3"/>
      <c r="R34" s="3"/>
      <c r="S34" s="2"/>
      <c r="T34" s="2"/>
    </row>
    <row r="35" spans="1:20" ht="15" customHeight="1">
      <c r="A35" s="3"/>
      <c r="B35" s="3"/>
      <c r="C35" s="3"/>
      <c r="D35" s="3"/>
      <c r="E35" s="3"/>
      <c r="F35" s="3"/>
      <c r="G35" s="3"/>
      <c r="H35" s="3"/>
      <c r="I35" s="3"/>
      <c r="J35" s="3"/>
      <c r="K35" s="3"/>
      <c r="L35" s="3"/>
      <c r="M35" s="3"/>
      <c r="N35" s="3"/>
      <c r="O35" s="3"/>
      <c r="P35" s="3"/>
      <c r="Q35" s="3"/>
      <c r="R35" s="3"/>
      <c r="S35" s="2"/>
      <c r="T35" s="2"/>
    </row>
    <row r="36" spans="1:20" ht="15" customHeight="1">
      <c r="A36" s="43" t="s">
        <v>6</v>
      </c>
      <c r="B36" s="44"/>
      <c r="C36" s="44"/>
      <c r="D36" s="44"/>
      <c r="E36" s="44"/>
      <c r="F36" s="44"/>
      <c r="G36" s="44"/>
      <c r="H36" s="44"/>
      <c r="I36" s="44"/>
      <c r="J36" s="44"/>
      <c r="K36" s="44"/>
      <c r="L36" s="44"/>
      <c r="M36" s="44"/>
      <c r="N36" s="44"/>
      <c r="O36" s="44"/>
      <c r="P36" s="44"/>
      <c r="Q36" s="44"/>
      <c r="R36" s="44"/>
      <c r="S36" s="2"/>
      <c r="T36" s="2"/>
    </row>
    <row r="37" spans="1:20" ht="15" customHeight="1">
      <c r="A37" s="43"/>
      <c r="B37" s="44"/>
      <c r="C37" s="44"/>
      <c r="D37" s="44"/>
      <c r="E37" s="44"/>
      <c r="F37" s="44"/>
      <c r="G37" s="44"/>
      <c r="H37" s="44"/>
      <c r="I37" s="44"/>
      <c r="J37" s="44"/>
      <c r="K37" s="44"/>
      <c r="L37" s="44"/>
      <c r="M37" s="44"/>
      <c r="N37" s="44"/>
      <c r="O37" s="44"/>
      <c r="P37" s="44"/>
      <c r="Q37" s="44"/>
      <c r="R37" s="44"/>
      <c r="S37" s="2"/>
      <c r="T37" s="2"/>
    </row>
    <row r="38" spans="1:20" ht="15" customHeight="1">
      <c r="A38" s="45" t="s">
        <v>75</v>
      </c>
      <c r="B38" s="45"/>
      <c r="C38" s="45"/>
      <c r="D38" s="45"/>
      <c r="E38" s="45"/>
      <c r="F38" s="45"/>
      <c r="G38" s="45"/>
      <c r="H38" s="45"/>
      <c r="I38" s="45"/>
      <c r="J38" s="45"/>
      <c r="K38" s="45"/>
      <c r="L38" s="45"/>
      <c r="M38" s="45"/>
      <c r="N38" s="45"/>
      <c r="O38" s="45"/>
      <c r="P38" s="45"/>
      <c r="Q38" s="45"/>
      <c r="R38" s="45"/>
      <c r="S38" s="2"/>
    </row>
    <row r="39" spans="1:20" ht="15" customHeight="1">
      <c r="A39" s="45"/>
      <c r="B39" s="45"/>
      <c r="C39" s="45"/>
      <c r="D39" s="45"/>
      <c r="E39" s="45"/>
      <c r="F39" s="45"/>
      <c r="G39" s="45"/>
      <c r="H39" s="45"/>
      <c r="I39" s="45"/>
      <c r="J39" s="45"/>
      <c r="K39" s="45"/>
      <c r="L39" s="45"/>
      <c r="M39" s="45"/>
      <c r="N39" s="45"/>
      <c r="O39" s="45"/>
      <c r="P39" s="45"/>
      <c r="Q39" s="45"/>
      <c r="R39" s="45"/>
      <c r="S39" s="2"/>
    </row>
    <row r="40" spans="1:20" ht="15" customHeight="1">
      <c r="A40" s="45"/>
      <c r="B40" s="45"/>
      <c r="C40" s="45"/>
      <c r="D40" s="45"/>
      <c r="E40" s="45"/>
      <c r="F40" s="45"/>
      <c r="G40" s="45"/>
      <c r="H40" s="45"/>
      <c r="I40" s="45"/>
      <c r="J40" s="45"/>
      <c r="K40" s="45"/>
      <c r="L40" s="45"/>
      <c r="M40" s="45"/>
      <c r="N40" s="45"/>
      <c r="O40" s="45"/>
      <c r="P40" s="45"/>
      <c r="Q40" s="45"/>
      <c r="R40" s="45"/>
      <c r="S40" s="2"/>
    </row>
    <row r="41" spans="1:20" ht="15" customHeight="1">
      <c r="A41" s="45"/>
      <c r="B41" s="45"/>
      <c r="C41" s="45"/>
      <c r="D41" s="45"/>
      <c r="E41" s="45"/>
      <c r="F41" s="45"/>
      <c r="G41" s="45"/>
      <c r="H41" s="45"/>
      <c r="I41" s="45"/>
      <c r="J41" s="45"/>
      <c r="K41" s="45"/>
      <c r="L41" s="45"/>
      <c r="M41" s="45"/>
      <c r="N41" s="45"/>
      <c r="O41" s="45"/>
      <c r="P41" s="45"/>
      <c r="Q41" s="45"/>
      <c r="R41" s="45"/>
      <c r="S41" s="2"/>
    </row>
    <row r="42" spans="1:20" ht="15" customHeight="1">
      <c r="A42" s="45"/>
      <c r="B42" s="45"/>
      <c r="C42" s="45"/>
      <c r="D42" s="45"/>
      <c r="E42" s="45"/>
      <c r="F42" s="45"/>
      <c r="G42" s="45"/>
      <c r="H42" s="45"/>
      <c r="I42" s="45"/>
      <c r="J42" s="45"/>
      <c r="K42" s="45"/>
      <c r="L42" s="45"/>
      <c r="M42" s="45"/>
      <c r="N42" s="45"/>
      <c r="O42" s="45"/>
      <c r="P42" s="45"/>
      <c r="Q42" s="45"/>
      <c r="R42" s="45"/>
      <c r="S42" s="2"/>
    </row>
    <row r="43" spans="1:20" ht="15" customHeight="1">
      <c r="A43" s="45"/>
      <c r="B43" s="45"/>
      <c r="C43" s="45"/>
      <c r="D43" s="45"/>
      <c r="E43" s="45"/>
      <c r="F43" s="45"/>
      <c r="G43" s="45"/>
      <c r="H43" s="45"/>
      <c r="I43" s="45"/>
      <c r="J43" s="45"/>
      <c r="K43" s="45"/>
      <c r="L43" s="45"/>
      <c r="M43" s="45"/>
      <c r="N43" s="45"/>
      <c r="O43" s="45"/>
      <c r="P43" s="45"/>
      <c r="Q43" s="45"/>
      <c r="R43" s="45"/>
      <c r="S43" s="2"/>
    </row>
    <row r="44" spans="1:20" ht="15" customHeight="1">
      <c r="A44" s="45"/>
      <c r="B44" s="45"/>
      <c r="C44" s="45"/>
      <c r="D44" s="45"/>
      <c r="E44" s="45"/>
      <c r="F44" s="45"/>
      <c r="G44" s="45"/>
      <c r="H44" s="45"/>
      <c r="I44" s="45"/>
      <c r="J44" s="45"/>
      <c r="K44" s="45"/>
      <c r="L44" s="45"/>
      <c r="M44" s="45"/>
      <c r="N44" s="45"/>
      <c r="O44" s="45"/>
      <c r="P44" s="45"/>
      <c r="Q44" s="45"/>
      <c r="R44" s="45"/>
      <c r="S44" s="2"/>
    </row>
    <row r="45" spans="1:20" ht="15" customHeight="1">
      <c r="S45" s="2"/>
    </row>
    <row r="46" spans="1:20" ht="15" customHeight="1">
      <c r="B46" s="49" t="s">
        <v>7</v>
      </c>
      <c r="C46" s="50"/>
      <c r="D46" s="50"/>
      <c r="E46" s="50"/>
      <c r="F46" s="50"/>
      <c r="G46" s="50"/>
      <c r="H46" s="50"/>
      <c r="I46" s="50"/>
      <c r="J46" s="50"/>
      <c r="K46" s="50"/>
      <c r="L46" s="50"/>
      <c r="M46" s="50"/>
      <c r="N46" s="50"/>
      <c r="O46" s="50"/>
      <c r="P46" s="50"/>
      <c r="Q46" s="51"/>
      <c r="S46" s="2"/>
    </row>
    <row r="47" spans="1:20" ht="15" customHeight="1">
      <c r="B47" s="46" t="s">
        <v>76</v>
      </c>
      <c r="C47" s="47"/>
      <c r="D47" s="47"/>
      <c r="E47" s="47"/>
      <c r="F47" s="47"/>
      <c r="G47" s="47"/>
      <c r="H47" s="47"/>
      <c r="I47" s="47"/>
      <c r="J47" s="47"/>
      <c r="K47" s="47"/>
      <c r="L47" s="47"/>
      <c r="M47" s="47"/>
      <c r="N47" s="47"/>
      <c r="O47" s="47"/>
      <c r="P47" s="47"/>
      <c r="Q47" s="48"/>
    </row>
    <row r="48" spans="1:20" ht="15" customHeight="1">
      <c r="B48" s="46"/>
      <c r="C48" s="47"/>
      <c r="D48" s="47"/>
      <c r="E48" s="47"/>
      <c r="F48" s="47"/>
      <c r="G48" s="47"/>
      <c r="H48" s="47"/>
      <c r="I48" s="47"/>
      <c r="J48" s="47"/>
      <c r="K48" s="47"/>
      <c r="L48" s="47"/>
      <c r="M48" s="47"/>
      <c r="N48" s="47"/>
      <c r="O48" s="47"/>
      <c r="P48" s="47"/>
      <c r="Q48" s="48"/>
    </row>
    <row r="49" spans="2:17" ht="15" customHeight="1">
      <c r="B49" s="46"/>
      <c r="C49" s="47"/>
      <c r="D49" s="47"/>
      <c r="E49" s="47"/>
      <c r="F49" s="47"/>
      <c r="G49" s="47"/>
      <c r="H49" s="47"/>
      <c r="I49" s="47"/>
      <c r="J49" s="47"/>
      <c r="K49" s="47"/>
      <c r="L49" s="47"/>
      <c r="M49" s="47"/>
      <c r="N49" s="47"/>
      <c r="O49" s="47"/>
      <c r="P49" s="47"/>
      <c r="Q49" s="48"/>
    </row>
    <row r="50" spans="2:17" ht="15" customHeight="1"/>
    <row r="51" spans="2:17" ht="15" customHeight="1">
      <c r="B51" s="49" t="s">
        <v>37</v>
      </c>
      <c r="C51" s="50"/>
      <c r="D51" s="50"/>
      <c r="E51" s="50"/>
      <c r="F51" s="50"/>
      <c r="G51" s="50"/>
      <c r="H51" s="50"/>
      <c r="I51" s="50"/>
      <c r="J51" s="50"/>
      <c r="K51" s="50"/>
      <c r="L51" s="50"/>
      <c r="M51" s="50"/>
      <c r="N51" s="50"/>
      <c r="O51" s="50"/>
      <c r="P51" s="50"/>
      <c r="Q51" s="51"/>
    </row>
    <row r="52" spans="2:17" ht="15" customHeight="1">
      <c r="B52" s="46" t="s">
        <v>66</v>
      </c>
      <c r="C52" s="47"/>
      <c r="D52" s="47"/>
      <c r="E52" s="47"/>
      <c r="F52" s="47"/>
      <c r="G52" s="47"/>
      <c r="H52" s="47"/>
      <c r="I52" s="47"/>
      <c r="J52" s="47"/>
      <c r="K52" s="47"/>
      <c r="L52" s="47"/>
      <c r="M52" s="47"/>
      <c r="N52" s="47"/>
      <c r="O52" s="47"/>
      <c r="P52" s="47"/>
      <c r="Q52" s="48"/>
    </row>
    <row r="53" spans="2:17" ht="15" customHeight="1">
      <c r="B53" s="46"/>
      <c r="C53" s="47"/>
      <c r="D53" s="47"/>
      <c r="E53" s="47"/>
      <c r="F53" s="47"/>
      <c r="G53" s="47"/>
      <c r="H53" s="47"/>
      <c r="I53" s="47"/>
      <c r="J53" s="47"/>
      <c r="K53" s="47"/>
      <c r="L53" s="47"/>
      <c r="M53" s="47"/>
      <c r="N53" s="47"/>
      <c r="O53" s="47"/>
      <c r="P53" s="47"/>
      <c r="Q53" s="48"/>
    </row>
    <row r="54" spans="2:17" ht="15" customHeight="1">
      <c r="B54" s="46"/>
      <c r="C54" s="47"/>
      <c r="D54" s="47"/>
      <c r="E54" s="47"/>
      <c r="F54" s="47"/>
      <c r="G54" s="47"/>
      <c r="H54" s="47"/>
      <c r="I54" s="47"/>
      <c r="J54" s="47"/>
      <c r="K54" s="47"/>
      <c r="L54" s="47"/>
      <c r="M54" s="47"/>
      <c r="N54" s="47"/>
      <c r="O54" s="47"/>
      <c r="P54" s="47"/>
      <c r="Q54" s="48"/>
    </row>
    <row r="55" spans="2:17" ht="15" customHeight="1">
      <c r="B55" s="46"/>
      <c r="C55" s="47"/>
      <c r="D55" s="47"/>
      <c r="E55" s="47"/>
      <c r="F55" s="47"/>
      <c r="G55" s="47"/>
      <c r="H55" s="47"/>
      <c r="I55" s="47"/>
      <c r="J55" s="47"/>
      <c r="K55" s="47"/>
      <c r="L55" s="47"/>
      <c r="M55" s="47"/>
      <c r="N55" s="47"/>
      <c r="O55" s="47"/>
      <c r="P55" s="47"/>
      <c r="Q55" s="48"/>
    </row>
    <row r="56" spans="2:17" ht="15" customHeight="1">
      <c r="B56" s="46"/>
      <c r="C56" s="47"/>
      <c r="D56" s="47"/>
      <c r="E56" s="47"/>
      <c r="F56" s="47"/>
      <c r="G56" s="47"/>
      <c r="H56" s="47"/>
      <c r="I56" s="47"/>
      <c r="J56" s="47"/>
      <c r="K56" s="47"/>
      <c r="L56" s="47"/>
      <c r="M56" s="47"/>
      <c r="N56" s="47"/>
      <c r="O56" s="47"/>
      <c r="P56" s="47"/>
      <c r="Q56" s="48"/>
    </row>
    <row r="57" spans="2:17" ht="15" customHeight="1">
      <c r="B57" s="46"/>
      <c r="C57" s="47"/>
      <c r="D57" s="47"/>
      <c r="E57" s="47"/>
      <c r="F57" s="47"/>
      <c r="G57" s="47"/>
      <c r="H57" s="47"/>
      <c r="I57" s="47"/>
      <c r="J57" s="47"/>
      <c r="K57" s="47"/>
      <c r="L57" s="47"/>
      <c r="M57" s="47"/>
      <c r="N57" s="47"/>
      <c r="O57" s="47"/>
      <c r="P57" s="47"/>
      <c r="Q57" s="48"/>
    </row>
    <row r="58" spans="2:17" ht="15" customHeight="1">
      <c r="B58" s="46"/>
      <c r="C58" s="47"/>
      <c r="D58" s="47"/>
      <c r="E58" s="47"/>
      <c r="F58" s="47"/>
      <c r="G58" s="47"/>
      <c r="H58" s="47"/>
      <c r="I58" s="47"/>
      <c r="J58" s="47"/>
      <c r="K58" s="47"/>
      <c r="L58" s="47"/>
      <c r="M58" s="47"/>
      <c r="N58" s="47"/>
      <c r="O58" s="47"/>
      <c r="P58" s="47"/>
      <c r="Q58" s="48"/>
    </row>
    <row r="59" spans="2:17" ht="15" customHeight="1">
      <c r="B59" s="46"/>
      <c r="C59" s="47"/>
      <c r="D59" s="47"/>
      <c r="E59" s="47"/>
      <c r="F59" s="47"/>
      <c r="G59" s="47"/>
      <c r="H59" s="47"/>
      <c r="I59" s="47"/>
      <c r="J59" s="47"/>
      <c r="K59" s="47"/>
      <c r="L59" s="47"/>
      <c r="M59" s="47"/>
      <c r="N59" s="47"/>
      <c r="O59" s="47"/>
      <c r="P59" s="47"/>
      <c r="Q59" s="48"/>
    </row>
    <row r="60" spans="2:17" ht="15" customHeight="1">
      <c r="B60" s="46"/>
      <c r="C60" s="47"/>
      <c r="D60" s="47"/>
      <c r="E60" s="47"/>
      <c r="F60" s="47"/>
      <c r="G60" s="47"/>
      <c r="H60" s="47"/>
      <c r="I60" s="47"/>
      <c r="J60" s="47"/>
      <c r="K60" s="47"/>
      <c r="L60" s="47"/>
      <c r="M60" s="47"/>
      <c r="N60" s="47"/>
      <c r="O60" s="47"/>
      <c r="P60" s="47"/>
      <c r="Q60" s="48"/>
    </row>
    <row r="61" spans="2:17" ht="15" customHeight="1">
      <c r="B61" s="46"/>
      <c r="C61" s="47"/>
      <c r="D61" s="47"/>
      <c r="E61" s="47"/>
      <c r="F61" s="47"/>
      <c r="G61" s="47"/>
      <c r="H61" s="47"/>
      <c r="I61" s="47"/>
      <c r="J61" s="47"/>
      <c r="K61" s="47"/>
      <c r="L61" s="47"/>
      <c r="M61" s="47"/>
      <c r="N61" s="47"/>
      <c r="O61" s="47"/>
      <c r="P61" s="47"/>
      <c r="Q61" s="48"/>
    </row>
    <row r="62" spans="2:17" ht="15" customHeight="1">
      <c r="B62" s="46"/>
      <c r="C62" s="47"/>
      <c r="D62" s="47"/>
      <c r="E62" s="47"/>
      <c r="F62" s="47"/>
      <c r="G62" s="47"/>
      <c r="H62" s="47"/>
      <c r="I62" s="47"/>
      <c r="J62" s="47"/>
      <c r="K62" s="47"/>
      <c r="L62" s="47"/>
      <c r="M62" s="47"/>
      <c r="N62" s="47"/>
      <c r="O62" s="47"/>
      <c r="P62" s="47"/>
      <c r="Q62" s="48"/>
    </row>
    <row r="63" spans="2:17" ht="15" customHeight="1">
      <c r="B63" s="46"/>
      <c r="C63" s="47"/>
      <c r="D63" s="47"/>
      <c r="E63" s="47"/>
      <c r="F63" s="47"/>
      <c r="G63" s="47"/>
      <c r="H63" s="47"/>
      <c r="I63" s="47"/>
      <c r="J63" s="47"/>
      <c r="K63" s="47"/>
      <c r="L63" s="47"/>
      <c r="M63" s="47"/>
      <c r="N63" s="47"/>
      <c r="O63" s="47"/>
      <c r="P63" s="47"/>
      <c r="Q63" s="48"/>
    </row>
    <row r="64" spans="2:17" ht="15" customHeight="1"/>
    <row r="65" spans="1:18" ht="15" customHeight="1">
      <c r="B65" s="49" t="s">
        <v>57</v>
      </c>
      <c r="C65" s="50"/>
      <c r="D65" s="50"/>
      <c r="E65" s="50"/>
      <c r="F65" s="50"/>
      <c r="G65" s="50"/>
      <c r="H65" s="50"/>
      <c r="I65" s="50"/>
      <c r="J65" s="50"/>
      <c r="K65" s="50"/>
      <c r="L65" s="50"/>
      <c r="M65" s="50"/>
      <c r="N65" s="50"/>
      <c r="O65" s="50"/>
      <c r="P65" s="50"/>
      <c r="Q65" s="51"/>
    </row>
    <row r="66" spans="1:18" ht="15" customHeight="1">
      <c r="B66" s="46" t="s">
        <v>67</v>
      </c>
      <c r="C66" s="47"/>
      <c r="D66" s="47"/>
      <c r="E66" s="47"/>
      <c r="F66" s="47"/>
      <c r="G66" s="47"/>
      <c r="H66" s="47"/>
      <c r="I66" s="47"/>
      <c r="J66" s="47"/>
      <c r="K66" s="47"/>
      <c r="L66" s="47"/>
      <c r="M66" s="47"/>
      <c r="N66" s="47"/>
      <c r="O66" s="47"/>
      <c r="P66" s="47"/>
      <c r="Q66" s="48"/>
    </row>
    <row r="67" spans="1:18" ht="15" customHeight="1">
      <c r="B67" s="46"/>
      <c r="C67" s="47"/>
      <c r="D67" s="47"/>
      <c r="E67" s="47"/>
      <c r="F67" s="47"/>
      <c r="G67" s="47"/>
      <c r="H67" s="47"/>
      <c r="I67" s="47"/>
      <c r="J67" s="47"/>
      <c r="K67" s="47"/>
      <c r="L67" s="47"/>
      <c r="M67" s="47"/>
      <c r="N67" s="47"/>
      <c r="O67" s="47"/>
      <c r="P67" s="47"/>
      <c r="Q67" s="48"/>
    </row>
    <row r="68" spans="1:18" ht="15" customHeight="1">
      <c r="B68" s="46"/>
      <c r="C68" s="47"/>
      <c r="D68" s="47"/>
      <c r="E68" s="47"/>
      <c r="F68" s="47"/>
      <c r="G68" s="47"/>
      <c r="H68" s="47"/>
      <c r="I68" s="47"/>
      <c r="J68" s="47"/>
      <c r="K68" s="47"/>
      <c r="L68" s="47"/>
      <c r="M68" s="47"/>
      <c r="N68" s="47"/>
      <c r="O68" s="47"/>
      <c r="P68" s="47"/>
      <c r="Q68" s="48"/>
    </row>
    <row r="69" spans="1:18" ht="15" customHeight="1">
      <c r="B69" s="46"/>
      <c r="C69" s="47"/>
      <c r="D69" s="47"/>
      <c r="E69" s="47"/>
      <c r="F69" s="47"/>
      <c r="G69" s="47"/>
      <c r="H69" s="47"/>
      <c r="I69" s="47"/>
      <c r="J69" s="47"/>
      <c r="K69" s="47"/>
      <c r="L69" s="47"/>
      <c r="M69" s="47"/>
      <c r="N69" s="47"/>
      <c r="O69" s="47"/>
      <c r="P69" s="47"/>
      <c r="Q69" s="48"/>
    </row>
    <row r="70" spans="1:18" ht="15" customHeight="1">
      <c r="B70" s="46"/>
      <c r="C70" s="47"/>
      <c r="D70" s="47"/>
      <c r="E70" s="47"/>
      <c r="F70" s="47"/>
      <c r="G70" s="47"/>
      <c r="H70" s="47"/>
      <c r="I70" s="47"/>
      <c r="J70" s="47"/>
      <c r="K70" s="47"/>
      <c r="L70" s="47"/>
      <c r="M70" s="47"/>
      <c r="N70" s="47"/>
      <c r="O70" s="47"/>
      <c r="P70" s="47"/>
      <c r="Q70" s="48"/>
    </row>
    <row r="71" spans="1:18" ht="15" customHeight="1">
      <c r="B71" s="46"/>
      <c r="C71" s="47"/>
      <c r="D71" s="47"/>
      <c r="E71" s="47"/>
      <c r="F71" s="47"/>
      <c r="G71" s="47"/>
      <c r="H71" s="47"/>
      <c r="I71" s="47"/>
      <c r="J71" s="47"/>
      <c r="K71" s="47"/>
      <c r="L71" s="47"/>
      <c r="M71" s="47"/>
      <c r="N71" s="47"/>
      <c r="O71" s="47"/>
      <c r="P71" s="47"/>
      <c r="Q71" s="48"/>
    </row>
    <row r="72" spans="1:18" ht="15" customHeight="1">
      <c r="B72" s="46"/>
      <c r="C72" s="47"/>
      <c r="D72" s="47"/>
      <c r="E72" s="47"/>
      <c r="F72" s="47"/>
      <c r="G72" s="47"/>
      <c r="H72" s="47"/>
      <c r="I72" s="47"/>
      <c r="J72" s="47"/>
      <c r="K72" s="47"/>
      <c r="L72" s="47"/>
      <c r="M72" s="47"/>
      <c r="N72" s="47"/>
      <c r="O72" s="47"/>
      <c r="P72" s="47"/>
      <c r="Q72" s="48"/>
    </row>
    <row r="73" spans="1:18" ht="15" customHeight="1">
      <c r="B73" s="46"/>
      <c r="C73" s="47"/>
      <c r="D73" s="47"/>
      <c r="E73" s="47"/>
      <c r="F73" s="47"/>
      <c r="G73" s="47"/>
      <c r="H73" s="47"/>
      <c r="I73" s="47"/>
      <c r="J73" s="47"/>
      <c r="K73" s="47"/>
      <c r="L73" s="47"/>
      <c r="M73" s="47"/>
      <c r="N73" s="47"/>
      <c r="O73" s="47"/>
      <c r="P73" s="47"/>
      <c r="Q73" s="48"/>
    </row>
    <row r="74" spans="1:18" ht="15" customHeight="1"/>
    <row r="75" spans="1:18" ht="15" customHeight="1">
      <c r="B75" s="49" t="s">
        <v>38</v>
      </c>
      <c r="C75" s="50"/>
      <c r="D75" s="50"/>
      <c r="E75" s="50"/>
      <c r="F75" s="50"/>
      <c r="G75" s="50"/>
      <c r="H75" s="50"/>
      <c r="I75" s="50"/>
      <c r="J75" s="50"/>
      <c r="K75" s="50"/>
      <c r="L75" s="50"/>
      <c r="M75" s="50"/>
      <c r="N75" s="50"/>
      <c r="O75" s="50"/>
      <c r="P75" s="50"/>
      <c r="Q75" s="51"/>
    </row>
    <row r="76" spans="1:18" ht="15" customHeight="1">
      <c r="B76" s="46" t="s">
        <v>68</v>
      </c>
      <c r="C76" s="47"/>
      <c r="D76" s="47"/>
      <c r="E76" s="47"/>
      <c r="F76" s="47"/>
      <c r="G76" s="47"/>
      <c r="H76" s="47"/>
      <c r="I76" s="47"/>
      <c r="J76" s="47"/>
      <c r="K76" s="47"/>
      <c r="L76" s="47"/>
      <c r="M76" s="47"/>
      <c r="N76" s="47"/>
      <c r="O76" s="47"/>
      <c r="P76" s="47"/>
      <c r="Q76" s="48"/>
    </row>
    <row r="77" spans="1:18" ht="15" customHeight="1">
      <c r="B77" s="46"/>
      <c r="C77" s="47"/>
      <c r="D77" s="47"/>
      <c r="E77" s="47"/>
      <c r="F77" s="47"/>
      <c r="G77" s="47"/>
      <c r="H77" s="47"/>
      <c r="I77" s="47"/>
      <c r="J77" s="47"/>
      <c r="K77" s="47"/>
      <c r="L77" s="47"/>
      <c r="M77" s="47"/>
      <c r="N77" s="47"/>
      <c r="O77" s="47"/>
      <c r="P77" s="47"/>
      <c r="Q77" s="48"/>
    </row>
    <row r="78" spans="1:18" ht="15" customHeight="1">
      <c r="B78" s="46"/>
      <c r="C78" s="47"/>
      <c r="D78" s="47"/>
      <c r="E78" s="47"/>
      <c r="F78" s="47"/>
      <c r="G78" s="47"/>
      <c r="H78" s="47"/>
      <c r="I78" s="47"/>
      <c r="J78" s="47"/>
      <c r="K78" s="47"/>
      <c r="L78" s="47"/>
      <c r="M78" s="47"/>
      <c r="N78" s="47"/>
      <c r="O78" s="47"/>
      <c r="P78" s="47"/>
      <c r="Q78" s="48"/>
    </row>
    <row r="79" spans="1:18" ht="15" customHeight="1"/>
    <row r="80" spans="1:18" ht="15" customHeight="1">
      <c r="A80" s="45" t="s">
        <v>58</v>
      </c>
      <c r="B80" s="45"/>
      <c r="C80" s="45"/>
      <c r="D80" s="45"/>
      <c r="E80" s="45"/>
      <c r="F80" s="45"/>
      <c r="G80" s="45"/>
      <c r="H80" s="45"/>
      <c r="I80" s="45"/>
      <c r="J80" s="45"/>
      <c r="K80" s="45"/>
      <c r="L80" s="45"/>
      <c r="M80" s="45"/>
      <c r="N80" s="45"/>
      <c r="O80" s="45"/>
      <c r="P80" s="45"/>
      <c r="Q80" s="45"/>
      <c r="R80" s="45"/>
    </row>
    <row r="81" spans="1:18" ht="15" customHeight="1">
      <c r="A81" s="39"/>
      <c r="B81" s="39"/>
      <c r="C81" s="39"/>
      <c r="D81" s="39"/>
      <c r="E81" s="39"/>
      <c r="F81" s="39"/>
      <c r="G81" s="39"/>
      <c r="H81" s="39"/>
      <c r="I81" s="39"/>
      <c r="J81" s="39"/>
      <c r="K81" s="39"/>
      <c r="L81" s="39"/>
      <c r="M81" s="39"/>
      <c r="N81" s="39"/>
      <c r="O81" s="39"/>
      <c r="P81" s="39"/>
      <c r="Q81" s="39"/>
      <c r="R81" s="39"/>
    </row>
    <row r="82" spans="1:18" ht="15" customHeight="1">
      <c r="A82" s="39"/>
      <c r="B82" s="39"/>
      <c r="C82" s="39"/>
      <c r="D82" s="39"/>
      <c r="E82" s="39"/>
      <c r="F82" s="39"/>
      <c r="G82" s="39"/>
      <c r="H82" s="39"/>
      <c r="I82" s="39"/>
      <c r="J82" s="39"/>
      <c r="K82" s="39"/>
      <c r="L82" s="39"/>
      <c r="M82" s="39"/>
      <c r="N82" s="39"/>
      <c r="O82" s="39"/>
      <c r="P82" s="39"/>
      <c r="Q82" s="39"/>
      <c r="R82" s="39"/>
    </row>
    <row r="83" spans="1:18" ht="15" customHeight="1">
      <c r="A83" s="43" t="s">
        <v>8</v>
      </c>
      <c r="B83" s="44"/>
      <c r="C83" s="44"/>
      <c r="D83" s="44"/>
      <c r="E83" s="44"/>
      <c r="F83" s="44"/>
      <c r="G83" s="44"/>
      <c r="H83" s="44"/>
      <c r="I83" s="44"/>
      <c r="J83" s="44"/>
      <c r="K83" s="44"/>
      <c r="L83" s="44"/>
      <c r="M83" s="44"/>
      <c r="N83" s="44"/>
      <c r="O83" s="44"/>
      <c r="P83" s="44"/>
      <c r="Q83" s="44"/>
      <c r="R83" s="44"/>
    </row>
    <row r="84" spans="1:18" ht="15" customHeight="1">
      <c r="A84" s="43"/>
      <c r="B84" s="44"/>
      <c r="C84" s="44"/>
      <c r="D84" s="44"/>
      <c r="E84" s="44"/>
      <c r="F84" s="44"/>
      <c r="G84" s="44"/>
      <c r="H84" s="44"/>
      <c r="I84" s="44"/>
      <c r="J84" s="44"/>
      <c r="K84" s="44"/>
      <c r="L84" s="44"/>
      <c r="M84" s="44"/>
      <c r="N84" s="44"/>
      <c r="O84" s="44"/>
      <c r="P84" s="44"/>
      <c r="Q84" s="44"/>
      <c r="R84" s="44"/>
    </row>
    <row r="85" spans="1:18" ht="15" customHeight="1">
      <c r="A85" s="45" t="s">
        <v>69</v>
      </c>
      <c r="B85" s="45"/>
      <c r="C85" s="45"/>
      <c r="D85" s="45"/>
      <c r="E85" s="45"/>
      <c r="F85" s="45"/>
      <c r="G85" s="45"/>
      <c r="H85" s="45"/>
      <c r="I85" s="45"/>
      <c r="J85" s="45"/>
      <c r="K85" s="45"/>
      <c r="L85" s="45"/>
      <c r="M85" s="45"/>
      <c r="N85" s="45"/>
      <c r="O85" s="45"/>
      <c r="P85" s="45"/>
      <c r="Q85" s="45"/>
      <c r="R85" s="45"/>
    </row>
    <row r="86" spans="1:18" ht="15" customHeight="1">
      <c r="A86" s="45"/>
      <c r="B86" s="45"/>
      <c r="C86" s="45"/>
      <c r="D86" s="45"/>
      <c r="E86" s="45"/>
      <c r="F86" s="45"/>
      <c r="G86" s="45"/>
      <c r="H86" s="45"/>
      <c r="I86" s="45"/>
      <c r="J86" s="45"/>
      <c r="K86" s="45"/>
      <c r="L86" s="45"/>
      <c r="M86" s="45"/>
      <c r="N86" s="45"/>
      <c r="O86" s="45"/>
      <c r="P86" s="45"/>
      <c r="Q86" s="45"/>
      <c r="R86" s="45"/>
    </row>
    <row r="87" spans="1:18" ht="15" customHeight="1">
      <c r="A87" s="45"/>
      <c r="B87" s="45"/>
      <c r="C87" s="45"/>
      <c r="D87" s="45"/>
      <c r="E87" s="45"/>
      <c r="F87" s="45"/>
      <c r="G87" s="45"/>
      <c r="H87" s="45"/>
      <c r="I87" s="45"/>
      <c r="J87" s="45"/>
      <c r="K87" s="45"/>
      <c r="L87" s="45"/>
      <c r="M87" s="45"/>
      <c r="N87" s="45"/>
      <c r="O87" s="45"/>
      <c r="P87" s="45"/>
      <c r="Q87" s="45"/>
      <c r="R87" s="45"/>
    </row>
    <row r="88" spans="1:18" ht="15" customHeight="1">
      <c r="A88" s="45"/>
      <c r="B88" s="45"/>
      <c r="C88" s="45"/>
      <c r="D88" s="45"/>
      <c r="E88" s="45"/>
      <c r="F88" s="45"/>
      <c r="G88" s="45"/>
      <c r="H88" s="45"/>
      <c r="I88" s="45"/>
      <c r="J88" s="45"/>
      <c r="K88" s="45"/>
      <c r="L88" s="45"/>
      <c r="M88" s="45"/>
      <c r="N88" s="45"/>
      <c r="O88" s="45"/>
      <c r="P88" s="45"/>
      <c r="Q88" s="45"/>
      <c r="R88" s="45"/>
    </row>
    <row r="89" spans="1:18" ht="15" customHeight="1">
      <c r="A89" s="45"/>
      <c r="B89" s="45"/>
      <c r="C89" s="45"/>
      <c r="D89" s="45"/>
      <c r="E89" s="45"/>
      <c r="F89" s="45"/>
      <c r="G89" s="45"/>
      <c r="H89" s="45"/>
      <c r="I89" s="45"/>
      <c r="J89" s="45"/>
      <c r="K89" s="45"/>
      <c r="L89" s="45"/>
      <c r="M89" s="45"/>
      <c r="N89" s="45"/>
      <c r="O89" s="45"/>
      <c r="P89" s="45"/>
      <c r="Q89" s="45"/>
      <c r="R89" s="45"/>
    </row>
    <row r="90" spans="1:18" ht="15" customHeight="1">
      <c r="A90" s="45"/>
      <c r="B90" s="45"/>
      <c r="C90" s="45"/>
      <c r="D90" s="45"/>
      <c r="E90" s="45"/>
      <c r="F90" s="45"/>
      <c r="G90" s="45"/>
      <c r="H90" s="45"/>
      <c r="I90" s="45"/>
      <c r="J90" s="45"/>
      <c r="K90" s="45"/>
      <c r="L90" s="45"/>
      <c r="M90" s="45"/>
      <c r="N90" s="45"/>
      <c r="O90" s="45"/>
      <c r="P90" s="45"/>
      <c r="Q90" s="45"/>
      <c r="R90" s="45"/>
    </row>
    <row r="91" spans="1:18" ht="15" customHeight="1">
      <c r="A91" s="45"/>
      <c r="B91" s="45"/>
      <c r="C91" s="45"/>
      <c r="D91" s="45"/>
      <c r="E91" s="45"/>
      <c r="F91" s="45"/>
      <c r="G91" s="45"/>
      <c r="H91" s="45"/>
      <c r="I91" s="45"/>
      <c r="J91" s="45"/>
      <c r="K91" s="45"/>
      <c r="L91" s="45"/>
      <c r="M91" s="45"/>
      <c r="N91" s="45"/>
      <c r="O91" s="45"/>
      <c r="P91" s="45"/>
      <c r="Q91" s="45"/>
      <c r="R91" s="45"/>
    </row>
    <row r="92" spans="1:18" ht="15" customHeight="1">
      <c r="A92" s="45"/>
      <c r="B92" s="45"/>
      <c r="C92" s="45"/>
      <c r="D92" s="45"/>
      <c r="E92" s="45"/>
      <c r="F92" s="45"/>
      <c r="G92" s="45"/>
      <c r="H92" s="45"/>
      <c r="I92" s="45"/>
      <c r="J92" s="45"/>
      <c r="K92" s="45"/>
      <c r="L92" s="45"/>
      <c r="M92" s="45"/>
      <c r="N92" s="45"/>
      <c r="O92" s="45"/>
      <c r="P92" s="45"/>
      <c r="Q92" s="45"/>
      <c r="R92" s="45"/>
    </row>
    <row r="93" spans="1:18" ht="15" customHeight="1">
      <c r="A93" s="45"/>
      <c r="B93" s="45"/>
      <c r="C93" s="45"/>
      <c r="D93" s="45"/>
      <c r="E93" s="45"/>
      <c r="F93" s="45"/>
      <c r="G93" s="45"/>
      <c r="H93" s="45"/>
      <c r="I93" s="45"/>
      <c r="J93" s="45"/>
      <c r="K93" s="45"/>
      <c r="L93" s="45"/>
      <c r="M93" s="45"/>
      <c r="N93" s="45"/>
      <c r="O93" s="45"/>
      <c r="P93" s="45"/>
      <c r="Q93" s="45"/>
      <c r="R93" s="45"/>
    </row>
    <row r="94" spans="1:18" ht="15" customHeight="1">
      <c r="A94" s="45"/>
      <c r="B94" s="45"/>
      <c r="C94" s="45"/>
      <c r="D94" s="45"/>
      <c r="E94" s="45"/>
      <c r="F94" s="45"/>
      <c r="G94" s="45"/>
      <c r="H94" s="45"/>
      <c r="I94" s="45"/>
      <c r="J94" s="45"/>
      <c r="K94" s="45"/>
      <c r="L94" s="45"/>
      <c r="M94" s="45"/>
      <c r="N94" s="45"/>
      <c r="O94" s="45"/>
      <c r="P94" s="45"/>
      <c r="Q94" s="45"/>
      <c r="R94" s="45"/>
    </row>
    <row r="95" spans="1:18" ht="15" customHeight="1">
      <c r="A95" s="45"/>
      <c r="B95" s="45"/>
      <c r="C95" s="45"/>
      <c r="D95" s="45"/>
      <c r="E95" s="45"/>
      <c r="F95" s="45"/>
      <c r="G95" s="45"/>
      <c r="H95" s="45"/>
      <c r="I95" s="45"/>
      <c r="J95" s="45"/>
      <c r="K95" s="45"/>
      <c r="L95" s="45"/>
      <c r="M95" s="45"/>
      <c r="N95" s="45"/>
      <c r="O95" s="45"/>
      <c r="P95" s="45"/>
      <c r="Q95" s="45"/>
      <c r="R95" s="45"/>
    </row>
    <row r="96" spans="1:18" ht="15" customHeight="1">
      <c r="A96" s="45"/>
      <c r="B96" s="45"/>
      <c r="C96" s="45"/>
      <c r="D96" s="45"/>
      <c r="E96" s="45"/>
      <c r="F96" s="45"/>
      <c r="G96" s="45"/>
      <c r="H96" s="45"/>
      <c r="I96" s="45"/>
      <c r="J96" s="45"/>
      <c r="K96" s="45"/>
      <c r="L96" s="45"/>
      <c r="M96" s="45"/>
      <c r="N96" s="45"/>
      <c r="O96" s="45"/>
      <c r="P96" s="45"/>
      <c r="Q96" s="45"/>
      <c r="R96" s="45"/>
    </row>
    <row r="97" spans="1:18" ht="15" customHeight="1">
      <c r="A97" s="45"/>
      <c r="B97" s="45"/>
      <c r="C97" s="45"/>
      <c r="D97" s="45"/>
      <c r="E97" s="45"/>
      <c r="F97" s="45"/>
      <c r="G97" s="45"/>
      <c r="H97" s="45"/>
      <c r="I97" s="45"/>
      <c r="J97" s="45"/>
      <c r="K97" s="45"/>
      <c r="L97" s="45"/>
      <c r="M97" s="45"/>
      <c r="N97" s="45"/>
      <c r="O97" s="45"/>
      <c r="P97" s="45"/>
      <c r="Q97" s="45"/>
      <c r="R97" s="45"/>
    </row>
    <row r="98" spans="1:18" ht="15" customHeight="1">
      <c r="A98" s="45"/>
      <c r="B98" s="45"/>
      <c r="C98" s="45"/>
      <c r="D98" s="45"/>
      <c r="E98" s="45"/>
      <c r="F98" s="45"/>
      <c r="G98" s="45"/>
      <c r="H98" s="45"/>
      <c r="I98" s="45"/>
      <c r="J98" s="45"/>
      <c r="K98" s="45"/>
      <c r="L98" s="45"/>
      <c r="M98" s="45"/>
      <c r="N98" s="45"/>
      <c r="O98" s="45"/>
      <c r="P98" s="45"/>
      <c r="Q98" s="45"/>
      <c r="R98" s="45"/>
    </row>
    <row r="99" spans="1:18" ht="15" customHeight="1">
      <c r="A99" s="45"/>
      <c r="B99" s="45"/>
      <c r="C99" s="45"/>
      <c r="D99" s="45"/>
      <c r="E99" s="45"/>
      <c r="F99" s="45"/>
      <c r="G99" s="45"/>
      <c r="H99" s="45"/>
      <c r="I99" s="45"/>
      <c r="J99" s="45"/>
      <c r="K99" s="45"/>
      <c r="L99" s="45"/>
      <c r="M99" s="45"/>
      <c r="N99" s="45"/>
      <c r="O99" s="45"/>
      <c r="P99" s="45"/>
      <c r="Q99" s="45"/>
      <c r="R99" s="45"/>
    </row>
    <row r="100" spans="1:18" ht="15" customHeight="1"/>
    <row r="101" spans="1:18" ht="15" customHeight="1">
      <c r="A101" s="45" t="s">
        <v>60</v>
      </c>
      <c r="B101" s="45"/>
      <c r="C101" s="45"/>
      <c r="D101" s="45"/>
      <c r="E101" s="45"/>
      <c r="F101" s="45"/>
      <c r="G101" s="45"/>
      <c r="H101" s="45"/>
      <c r="I101" s="45"/>
      <c r="J101" s="45"/>
      <c r="K101" s="45"/>
      <c r="L101" s="45"/>
      <c r="M101" s="45"/>
      <c r="N101" s="45"/>
      <c r="O101" s="45"/>
      <c r="P101" s="45"/>
      <c r="Q101" s="45"/>
      <c r="R101" s="45"/>
    </row>
    <row r="102" spans="1:18" ht="15" customHeight="1"/>
    <row r="103" spans="1:18" ht="15" customHeight="1"/>
    <row r="104" spans="1:18" ht="15" customHeight="1">
      <c r="A104" s="43" t="s">
        <v>13</v>
      </c>
      <c r="B104" s="44"/>
      <c r="C104" s="44"/>
      <c r="D104" s="44"/>
      <c r="E104" s="44"/>
      <c r="F104" s="44"/>
      <c r="G104" s="44"/>
      <c r="H104" s="44"/>
      <c r="I104" s="44"/>
      <c r="J104" s="44"/>
      <c r="K104" s="44"/>
      <c r="L104" s="44"/>
      <c r="M104" s="44"/>
      <c r="N104" s="44"/>
      <c r="O104" s="44"/>
      <c r="P104" s="44"/>
      <c r="Q104" s="44"/>
      <c r="R104" s="44"/>
    </row>
    <row r="105" spans="1:18" ht="15" customHeight="1">
      <c r="A105" s="43"/>
      <c r="B105" s="44"/>
      <c r="C105" s="44"/>
      <c r="D105" s="44"/>
      <c r="E105" s="44"/>
      <c r="F105" s="44"/>
      <c r="G105" s="44"/>
      <c r="H105" s="44"/>
      <c r="I105" s="44"/>
      <c r="J105" s="44"/>
      <c r="K105" s="44"/>
      <c r="L105" s="44"/>
      <c r="M105" s="44"/>
      <c r="N105" s="44"/>
      <c r="O105" s="44"/>
      <c r="P105" s="44"/>
      <c r="Q105" s="44"/>
      <c r="R105" s="44"/>
    </row>
    <row r="106" spans="1:18" ht="15" customHeight="1">
      <c r="A106" s="45" t="s">
        <v>77</v>
      </c>
      <c r="B106" s="45"/>
      <c r="C106" s="45"/>
      <c r="D106" s="45"/>
      <c r="E106" s="45"/>
      <c r="F106" s="45"/>
      <c r="G106" s="45"/>
      <c r="H106" s="45"/>
      <c r="I106" s="45"/>
      <c r="J106" s="45"/>
      <c r="K106" s="45"/>
      <c r="L106" s="45"/>
      <c r="M106" s="45"/>
      <c r="N106" s="45"/>
      <c r="O106" s="45"/>
      <c r="P106" s="45"/>
      <c r="Q106" s="45"/>
      <c r="R106" s="45"/>
    </row>
    <row r="107" spans="1:18" ht="15" customHeight="1">
      <c r="A107" s="45"/>
      <c r="B107" s="45"/>
      <c r="C107" s="45"/>
      <c r="D107" s="45"/>
      <c r="E107" s="45"/>
      <c r="F107" s="45"/>
      <c r="G107" s="45"/>
      <c r="H107" s="45"/>
      <c r="I107" s="45"/>
      <c r="J107" s="45"/>
      <c r="K107" s="45"/>
      <c r="L107" s="45"/>
      <c r="M107" s="45"/>
      <c r="N107" s="45"/>
      <c r="O107" s="45"/>
      <c r="P107" s="45"/>
      <c r="Q107" s="45"/>
      <c r="R107" s="45"/>
    </row>
    <row r="108" spans="1:18" ht="15" customHeight="1">
      <c r="A108" s="45"/>
      <c r="B108" s="45"/>
      <c r="C108" s="45"/>
      <c r="D108" s="45"/>
      <c r="E108" s="45"/>
      <c r="F108" s="45"/>
      <c r="G108" s="45"/>
      <c r="H108" s="45"/>
      <c r="I108" s="45"/>
      <c r="J108" s="45"/>
      <c r="K108" s="45"/>
      <c r="L108" s="45"/>
      <c r="M108" s="45"/>
      <c r="N108" s="45"/>
      <c r="O108" s="45"/>
      <c r="P108" s="45"/>
      <c r="Q108" s="45"/>
      <c r="R108" s="45"/>
    </row>
    <row r="109" spans="1:18" ht="15" customHeight="1">
      <c r="A109" s="45"/>
      <c r="B109" s="45"/>
      <c r="C109" s="45"/>
      <c r="D109" s="45"/>
      <c r="E109" s="45"/>
      <c r="F109" s="45"/>
      <c r="G109" s="45"/>
      <c r="H109" s="45"/>
      <c r="I109" s="45"/>
      <c r="J109" s="45"/>
      <c r="K109" s="45"/>
      <c r="L109" s="45"/>
      <c r="M109" s="45"/>
      <c r="N109" s="45"/>
      <c r="O109" s="45"/>
      <c r="P109" s="45"/>
      <c r="Q109" s="45"/>
      <c r="R109" s="45"/>
    </row>
    <row r="110" spans="1:18" ht="15" customHeight="1"/>
    <row r="111" spans="1:18" ht="15" customHeight="1">
      <c r="B111" s="49" t="s">
        <v>61</v>
      </c>
      <c r="C111" s="50"/>
      <c r="D111" s="50"/>
      <c r="E111" s="50"/>
      <c r="F111" s="50"/>
      <c r="G111" s="50"/>
      <c r="H111" s="50"/>
      <c r="I111" s="50"/>
      <c r="J111" s="50"/>
      <c r="K111" s="50"/>
      <c r="L111" s="50"/>
      <c r="M111" s="50"/>
      <c r="N111" s="50"/>
      <c r="O111" s="50"/>
      <c r="P111" s="50"/>
      <c r="Q111" s="51"/>
    </row>
    <row r="112" spans="1:18" ht="15" customHeight="1">
      <c r="B112" s="46" t="s">
        <v>62</v>
      </c>
      <c r="C112" s="47"/>
      <c r="D112" s="47"/>
      <c r="E112" s="47"/>
      <c r="F112" s="47"/>
      <c r="G112" s="47"/>
      <c r="H112" s="47"/>
      <c r="I112" s="47"/>
      <c r="J112" s="47"/>
      <c r="K112" s="47"/>
      <c r="L112" s="47"/>
      <c r="M112" s="47"/>
      <c r="N112" s="47"/>
      <c r="O112" s="47"/>
      <c r="P112" s="47"/>
      <c r="Q112" s="48"/>
    </row>
    <row r="113" spans="2:17" ht="15" customHeight="1">
      <c r="B113" s="46"/>
      <c r="C113" s="47"/>
      <c r="D113" s="47"/>
      <c r="E113" s="47"/>
      <c r="F113" s="47"/>
      <c r="G113" s="47"/>
      <c r="H113" s="47"/>
      <c r="I113" s="47"/>
      <c r="J113" s="47"/>
      <c r="K113" s="47"/>
      <c r="L113" s="47"/>
      <c r="M113" s="47"/>
      <c r="N113" s="47"/>
      <c r="O113" s="47"/>
      <c r="P113" s="47"/>
      <c r="Q113" s="48"/>
    </row>
    <row r="114" spans="2:17" ht="15" customHeight="1">
      <c r="B114" s="46"/>
      <c r="C114" s="47"/>
      <c r="D114" s="47"/>
      <c r="E114" s="47"/>
      <c r="F114" s="47"/>
      <c r="G114" s="47"/>
      <c r="H114" s="47"/>
      <c r="I114" s="47"/>
      <c r="J114" s="47"/>
      <c r="K114" s="47"/>
      <c r="L114" s="47"/>
      <c r="M114" s="47"/>
      <c r="N114" s="47"/>
      <c r="O114" s="47"/>
      <c r="P114" s="47"/>
      <c r="Q114" s="48"/>
    </row>
    <row r="115" spans="2:17" ht="15" customHeight="1"/>
    <row r="116" spans="2:17" ht="15" customHeight="1">
      <c r="B116" s="49" t="s">
        <v>42</v>
      </c>
      <c r="C116" s="50"/>
      <c r="D116" s="50"/>
      <c r="E116" s="50"/>
      <c r="F116" s="50"/>
      <c r="G116" s="50"/>
      <c r="H116" s="50"/>
      <c r="I116" s="50"/>
      <c r="J116" s="50"/>
      <c r="K116" s="50"/>
      <c r="L116" s="50"/>
      <c r="M116" s="50"/>
      <c r="N116" s="50"/>
      <c r="O116" s="50"/>
      <c r="P116" s="50"/>
      <c r="Q116" s="51"/>
    </row>
    <row r="117" spans="2:17" ht="15" customHeight="1">
      <c r="B117" s="46" t="s">
        <v>70</v>
      </c>
      <c r="C117" s="47"/>
      <c r="D117" s="47"/>
      <c r="E117" s="47"/>
      <c r="F117" s="47"/>
      <c r="G117" s="47"/>
      <c r="H117" s="47"/>
      <c r="I117" s="47"/>
      <c r="J117" s="47"/>
      <c r="K117" s="47"/>
      <c r="L117" s="47"/>
      <c r="M117" s="47"/>
      <c r="N117" s="47"/>
      <c r="O117" s="47"/>
      <c r="P117" s="47"/>
      <c r="Q117" s="48"/>
    </row>
    <row r="118" spans="2:17" ht="15" customHeight="1">
      <c r="B118" s="46"/>
      <c r="C118" s="47"/>
      <c r="D118" s="47"/>
      <c r="E118" s="47"/>
      <c r="F118" s="47"/>
      <c r="G118" s="47"/>
      <c r="H118" s="47"/>
      <c r="I118" s="47"/>
      <c r="J118" s="47"/>
      <c r="K118" s="47"/>
      <c r="L118" s="47"/>
      <c r="M118" s="47"/>
      <c r="N118" s="47"/>
      <c r="O118" s="47"/>
      <c r="P118" s="47"/>
      <c r="Q118" s="48"/>
    </row>
    <row r="119" spans="2:17" ht="15" customHeight="1">
      <c r="B119" s="46"/>
      <c r="C119" s="47"/>
      <c r="D119" s="47"/>
      <c r="E119" s="47"/>
      <c r="F119" s="47"/>
      <c r="G119" s="47"/>
      <c r="H119" s="47"/>
      <c r="I119" s="47"/>
      <c r="J119" s="47"/>
      <c r="K119" s="47"/>
      <c r="L119" s="47"/>
      <c r="M119" s="47"/>
      <c r="N119" s="47"/>
      <c r="O119" s="47"/>
      <c r="P119" s="47"/>
      <c r="Q119" s="48"/>
    </row>
    <row r="120" spans="2:17" ht="15" customHeight="1">
      <c r="B120" s="46"/>
      <c r="C120" s="47"/>
      <c r="D120" s="47"/>
      <c r="E120" s="47"/>
      <c r="F120" s="47"/>
      <c r="G120" s="47"/>
      <c r="H120" s="47"/>
      <c r="I120" s="47"/>
      <c r="J120" s="47"/>
      <c r="K120" s="47"/>
      <c r="L120" s="47"/>
      <c r="M120" s="47"/>
      <c r="N120" s="47"/>
      <c r="O120" s="47"/>
      <c r="P120" s="47"/>
      <c r="Q120" s="48"/>
    </row>
    <row r="121" spans="2:17" ht="15" customHeight="1">
      <c r="B121" s="46"/>
      <c r="C121" s="47"/>
      <c r="D121" s="47"/>
      <c r="E121" s="47"/>
      <c r="F121" s="47"/>
      <c r="G121" s="47"/>
      <c r="H121" s="47"/>
      <c r="I121" s="47"/>
      <c r="J121" s="47"/>
      <c r="K121" s="47"/>
      <c r="L121" s="47"/>
      <c r="M121" s="47"/>
      <c r="N121" s="47"/>
      <c r="O121" s="47"/>
      <c r="P121" s="47"/>
      <c r="Q121" s="48"/>
    </row>
    <row r="122" spans="2:17" ht="15" customHeight="1">
      <c r="B122" s="46"/>
      <c r="C122" s="47"/>
      <c r="D122" s="47"/>
      <c r="E122" s="47"/>
      <c r="F122" s="47"/>
      <c r="G122" s="47"/>
      <c r="H122" s="47"/>
      <c r="I122" s="47"/>
      <c r="J122" s="47"/>
      <c r="K122" s="47"/>
      <c r="L122" s="47"/>
      <c r="M122" s="47"/>
      <c r="N122" s="47"/>
      <c r="O122" s="47"/>
      <c r="P122" s="47"/>
      <c r="Q122" s="48"/>
    </row>
    <row r="123" spans="2:17" ht="15" customHeight="1">
      <c r="B123" s="46"/>
      <c r="C123" s="47"/>
      <c r="D123" s="47"/>
      <c r="E123" s="47"/>
      <c r="F123" s="47"/>
      <c r="G123" s="47"/>
      <c r="H123" s="47"/>
      <c r="I123" s="47"/>
      <c r="J123" s="47"/>
      <c r="K123" s="47"/>
      <c r="L123" s="47"/>
      <c r="M123" s="47"/>
      <c r="N123" s="47"/>
      <c r="O123" s="47"/>
      <c r="P123" s="47"/>
      <c r="Q123" s="48"/>
    </row>
    <row r="124" spans="2:17" ht="15" customHeight="1">
      <c r="B124" s="46"/>
      <c r="C124" s="47"/>
      <c r="D124" s="47"/>
      <c r="E124" s="47"/>
      <c r="F124" s="47"/>
      <c r="G124" s="47"/>
      <c r="H124" s="47"/>
      <c r="I124" s="47"/>
      <c r="J124" s="47"/>
      <c r="K124" s="47"/>
      <c r="L124" s="47"/>
      <c r="M124" s="47"/>
      <c r="N124" s="47"/>
      <c r="O124" s="47"/>
      <c r="P124" s="47"/>
      <c r="Q124" s="48"/>
    </row>
    <row r="125" spans="2:17" ht="15" customHeight="1">
      <c r="B125" s="46"/>
      <c r="C125" s="47"/>
      <c r="D125" s="47"/>
      <c r="E125" s="47"/>
      <c r="F125" s="47"/>
      <c r="G125" s="47"/>
      <c r="H125" s="47"/>
      <c r="I125" s="47"/>
      <c r="J125" s="47"/>
      <c r="K125" s="47"/>
      <c r="L125" s="47"/>
      <c r="M125" s="47"/>
      <c r="N125" s="47"/>
      <c r="O125" s="47"/>
      <c r="P125" s="47"/>
      <c r="Q125" s="48"/>
    </row>
    <row r="126" spans="2:17" ht="15" customHeight="1">
      <c r="B126" s="46"/>
      <c r="C126" s="47"/>
      <c r="D126" s="47"/>
      <c r="E126" s="47"/>
      <c r="F126" s="47"/>
      <c r="G126" s="47"/>
      <c r="H126" s="47"/>
      <c r="I126" s="47"/>
      <c r="J126" s="47"/>
      <c r="K126" s="47"/>
      <c r="L126" s="47"/>
      <c r="M126" s="47"/>
      <c r="N126" s="47"/>
      <c r="O126" s="47"/>
      <c r="P126" s="47"/>
      <c r="Q126" s="48"/>
    </row>
    <row r="127" spans="2:17" ht="15" customHeight="1">
      <c r="B127" s="46"/>
      <c r="C127" s="47"/>
      <c r="D127" s="47"/>
      <c r="E127" s="47"/>
      <c r="F127" s="47"/>
      <c r="G127" s="47"/>
      <c r="H127" s="47"/>
      <c r="I127" s="47"/>
      <c r="J127" s="47"/>
      <c r="K127" s="47"/>
      <c r="L127" s="47"/>
      <c r="M127" s="47"/>
      <c r="N127" s="47"/>
      <c r="O127" s="47"/>
      <c r="P127" s="47"/>
      <c r="Q127" s="48"/>
    </row>
    <row r="128" spans="2:17" ht="15" customHeight="1">
      <c r="B128" s="46"/>
      <c r="C128" s="47"/>
      <c r="D128" s="47"/>
      <c r="E128" s="47"/>
      <c r="F128" s="47"/>
      <c r="G128" s="47"/>
      <c r="H128" s="47"/>
      <c r="I128" s="47"/>
      <c r="J128" s="47"/>
      <c r="K128" s="47"/>
      <c r="L128" s="47"/>
      <c r="M128" s="47"/>
      <c r="N128" s="47"/>
      <c r="O128" s="47"/>
      <c r="P128" s="47"/>
      <c r="Q128" s="48"/>
    </row>
    <row r="129" spans="1:18" ht="15" customHeight="1"/>
    <row r="130" spans="1:18" ht="15" customHeight="1">
      <c r="B130" s="49" t="s">
        <v>46</v>
      </c>
      <c r="C130" s="50"/>
      <c r="D130" s="50"/>
      <c r="E130" s="50"/>
      <c r="F130" s="50"/>
      <c r="G130" s="50"/>
      <c r="H130" s="50"/>
      <c r="I130" s="50"/>
      <c r="J130" s="50"/>
      <c r="K130" s="50"/>
      <c r="L130" s="50"/>
      <c r="M130" s="50"/>
      <c r="N130" s="50"/>
      <c r="O130" s="50"/>
      <c r="P130" s="50"/>
      <c r="Q130" s="51"/>
    </row>
    <row r="131" spans="1:18" ht="15" customHeight="1">
      <c r="B131" s="46" t="s">
        <v>78</v>
      </c>
      <c r="C131" s="47"/>
      <c r="D131" s="47"/>
      <c r="E131" s="47"/>
      <c r="F131" s="47"/>
      <c r="G131" s="47"/>
      <c r="H131" s="47"/>
      <c r="I131" s="47"/>
      <c r="J131" s="47"/>
      <c r="K131" s="47"/>
      <c r="L131" s="47"/>
      <c r="M131" s="47"/>
      <c r="N131" s="47"/>
      <c r="O131" s="47"/>
      <c r="P131" s="47"/>
      <c r="Q131" s="48"/>
    </row>
    <row r="132" spans="1:18" ht="15" customHeight="1">
      <c r="B132" s="46"/>
      <c r="C132" s="47"/>
      <c r="D132" s="47"/>
      <c r="E132" s="47"/>
      <c r="F132" s="47"/>
      <c r="G132" s="47"/>
      <c r="H132" s="47"/>
      <c r="I132" s="47"/>
      <c r="J132" s="47"/>
      <c r="K132" s="47"/>
      <c r="L132" s="47"/>
      <c r="M132" s="47"/>
      <c r="N132" s="47"/>
      <c r="O132" s="47"/>
      <c r="P132" s="47"/>
      <c r="Q132" s="48"/>
    </row>
    <row r="133" spans="1:18" ht="15" customHeight="1">
      <c r="B133" s="46"/>
      <c r="C133" s="47"/>
      <c r="D133" s="47"/>
      <c r="E133" s="47"/>
      <c r="F133" s="47"/>
      <c r="G133" s="47"/>
      <c r="H133" s="47"/>
      <c r="I133" s="47"/>
      <c r="J133" s="47"/>
      <c r="K133" s="47"/>
      <c r="L133" s="47"/>
      <c r="M133" s="47"/>
      <c r="N133" s="47"/>
      <c r="O133" s="47"/>
      <c r="P133" s="47"/>
      <c r="Q133" s="48"/>
    </row>
    <row r="134" spans="1:18" ht="15" customHeight="1">
      <c r="B134" s="46"/>
      <c r="C134" s="47"/>
      <c r="D134" s="47"/>
      <c r="E134" s="47"/>
      <c r="F134" s="47"/>
      <c r="G134" s="47"/>
      <c r="H134" s="47"/>
      <c r="I134" s="47"/>
      <c r="J134" s="47"/>
      <c r="K134" s="47"/>
      <c r="L134" s="47"/>
      <c r="M134" s="47"/>
      <c r="N134" s="47"/>
      <c r="O134" s="47"/>
      <c r="P134" s="47"/>
      <c r="Q134" s="48"/>
    </row>
    <row r="135" spans="1:18" ht="15" customHeight="1">
      <c r="B135" s="46"/>
      <c r="C135" s="47"/>
      <c r="D135" s="47"/>
      <c r="E135" s="47"/>
      <c r="F135" s="47"/>
      <c r="G135" s="47"/>
      <c r="H135" s="47"/>
      <c r="I135" s="47"/>
      <c r="J135" s="47"/>
      <c r="K135" s="47"/>
      <c r="L135" s="47"/>
      <c r="M135" s="47"/>
      <c r="N135" s="47"/>
      <c r="O135" s="47"/>
      <c r="P135" s="47"/>
      <c r="Q135" s="48"/>
    </row>
    <row r="136" spans="1:18" ht="15" customHeight="1">
      <c r="B136" s="46"/>
      <c r="C136" s="47"/>
      <c r="D136" s="47"/>
      <c r="E136" s="47"/>
      <c r="F136" s="47"/>
      <c r="G136" s="47"/>
      <c r="H136" s="47"/>
      <c r="I136" s="47"/>
      <c r="J136" s="47"/>
      <c r="K136" s="47"/>
      <c r="L136" s="47"/>
      <c r="M136" s="47"/>
      <c r="N136" s="47"/>
      <c r="O136" s="47"/>
      <c r="P136" s="47"/>
      <c r="Q136" s="48"/>
    </row>
    <row r="137" spans="1:18" ht="15" customHeight="1"/>
    <row r="138" spans="1:18" ht="15" customHeight="1"/>
    <row r="139" spans="1:18" ht="15" customHeight="1">
      <c r="A139" s="43" t="s">
        <v>52</v>
      </c>
      <c r="B139" s="44"/>
      <c r="C139" s="44"/>
      <c r="D139" s="44"/>
      <c r="E139" s="44"/>
      <c r="F139" s="44"/>
      <c r="G139" s="44"/>
      <c r="H139" s="44"/>
      <c r="I139" s="44"/>
      <c r="J139" s="44"/>
      <c r="K139" s="44"/>
      <c r="L139" s="44"/>
      <c r="M139" s="44"/>
      <c r="N139" s="44"/>
      <c r="O139" s="44"/>
      <c r="P139" s="44"/>
      <c r="Q139" s="44"/>
      <c r="R139" s="44"/>
    </row>
    <row r="140" spans="1:18" ht="15" customHeight="1">
      <c r="A140" s="43"/>
      <c r="B140" s="44"/>
      <c r="C140" s="44"/>
      <c r="D140" s="44"/>
      <c r="E140" s="44"/>
      <c r="F140" s="44"/>
      <c r="G140" s="44"/>
      <c r="H140" s="44"/>
      <c r="I140" s="44"/>
      <c r="J140" s="44"/>
      <c r="K140" s="44"/>
      <c r="L140" s="44"/>
      <c r="M140" s="44"/>
      <c r="N140" s="44"/>
      <c r="O140" s="44"/>
      <c r="P140" s="44"/>
      <c r="Q140" s="44"/>
      <c r="R140" s="44"/>
    </row>
    <row r="141" spans="1:18" ht="15" customHeight="1">
      <c r="A141" s="45" t="s">
        <v>71</v>
      </c>
      <c r="B141" s="45"/>
      <c r="C141" s="45"/>
      <c r="D141" s="45"/>
      <c r="E141" s="45"/>
      <c r="F141" s="45"/>
      <c r="G141" s="45"/>
      <c r="H141" s="45"/>
      <c r="I141" s="45"/>
      <c r="J141" s="45"/>
      <c r="K141" s="45"/>
      <c r="L141" s="45"/>
      <c r="M141" s="45"/>
      <c r="N141" s="45"/>
      <c r="O141" s="45"/>
      <c r="P141" s="45"/>
      <c r="Q141" s="45"/>
      <c r="R141" s="45"/>
    </row>
    <row r="142" spans="1:18" ht="15" customHeight="1">
      <c r="A142" s="45"/>
      <c r="B142" s="45"/>
      <c r="C142" s="45"/>
      <c r="D142" s="45"/>
      <c r="E142" s="45"/>
      <c r="F142" s="45"/>
      <c r="G142" s="45"/>
      <c r="H142" s="45"/>
      <c r="I142" s="45"/>
      <c r="J142" s="45"/>
      <c r="K142" s="45"/>
      <c r="L142" s="45"/>
      <c r="M142" s="45"/>
      <c r="N142" s="45"/>
      <c r="O142" s="45"/>
      <c r="P142" s="45"/>
      <c r="Q142" s="45"/>
      <c r="R142" s="45"/>
    </row>
    <row r="143" spans="1:18" ht="15" customHeight="1">
      <c r="A143" s="45"/>
      <c r="B143" s="45"/>
      <c r="C143" s="45"/>
      <c r="D143" s="45"/>
      <c r="E143" s="45"/>
      <c r="F143" s="45"/>
      <c r="G143" s="45"/>
      <c r="H143" s="45"/>
      <c r="I143" s="45"/>
      <c r="J143" s="45"/>
      <c r="K143" s="45"/>
      <c r="L143" s="45"/>
      <c r="M143" s="45"/>
      <c r="N143" s="45"/>
      <c r="O143" s="45"/>
      <c r="P143" s="45"/>
      <c r="Q143" s="45"/>
      <c r="R143" s="45"/>
    </row>
    <row r="144" spans="1:18" ht="15" customHeight="1">
      <c r="A144" s="45"/>
      <c r="B144" s="45"/>
      <c r="C144" s="45"/>
      <c r="D144" s="45"/>
      <c r="E144" s="45"/>
      <c r="F144" s="45"/>
      <c r="G144" s="45"/>
      <c r="H144" s="45"/>
      <c r="I144" s="45"/>
      <c r="J144" s="45"/>
      <c r="K144" s="45"/>
      <c r="L144" s="45"/>
      <c r="M144" s="45"/>
      <c r="N144" s="45"/>
      <c r="O144" s="45"/>
      <c r="P144" s="45"/>
      <c r="Q144" s="45"/>
      <c r="R144" s="45"/>
    </row>
    <row r="145" spans="1:18" ht="15" customHeight="1">
      <c r="A145" s="45"/>
      <c r="B145" s="45"/>
      <c r="C145" s="45"/>
      <c r="D145" s="45"/>
      <c r="E145" s="45"/>
      <c r="F145" s="45"/>
      <c r="G145" s="45"/>
      <c r="H145" s="45"/>
      <c r="I145" s="45"/>
      <c r="J145" s="45"/>
      <c r="K145" s="45"/>
      <c r="L145" s="45"/>
      <c r="M145" s="45"/>
      <c r="N145" s="45"/>
      <c r="O145" s="45"/>
      <c r="P145" s="45"/>
      <c r="Q145" s="45"/>
      <c r="R145" s="45"/>
    </row>
    <row r="146" spans="1:18" ht="15" customHeight="1">
      <c r="A146" s="45"/>
      <c r="B146" s="45"/>
      <c r="C146" s="45"/>
      <c r="D146" s="45"/>
      <c r="E146" s="45"/>
      <c r="F146" s="45"/>
      <c r="G146" s="45"/>
      <c r="H146" s="45"/>
      <c r="I146" s="45"/>
      <c r="J146" s="45"/>
      <c r="K146" s="45"/>
      <c r="L146" s="45"/>
      <c r="M146" s="45"/>
      <c r="N146" s="45"/>
      <c r="O146" s="45"/>
      <c r="P146" s="45"/>
      <c r="Q146" s="45"/>
      <c r="R146" s="45"/>
    </row>
    <row r="147" spans="1:18" ht="15" customHeight="1">
      <c r="A147" s="45"/>
      <c r="B147" s="45"/>
      <c r="C147" s="45"/>
      <c r="D147" s="45"/>
      <c r="E147" s="45"/>
      <c r="F147" s="45"/>
      <c r="G147" s="45"/>
      <c r="H147" s="45"/>
      <c r="I147" s="45"/>
      <c r="J147" s="45"/>
      <c r="K147" s="45"/>
      <c r="L147" s="45"/>
      <c r="M147" s="45"/>
      <c r="N147" s="45"/>
      <c r="O147" s="45"/>
      <c r="P147" s="45"/>
      <c r="Q147" s="45"/>
      <c r="R147" s="45"/>
    </row>
    <row r="148" spans="1:18" ht="15" customHeight="1">
      <c r="A148" s="45"/>
      <c r="B148" s="45"/>
      <c r="C148" s="45"/>
      <c r="D148" s="45"/>
      <c r="E148" s="45"/>
      <c r="F148" s="45"/>
      <c r="G148" s="45"/>
      <c r="H148" s="45"/>
      <c r="I148" s="45"/>
      <c r="J148" s="45"/>
      <c r="K148" s="45"/>
      <c r="L148" s="45"/>
      <c r="M148" s="45"/>
      <c r="N148" s="45"/>
      <c r="O148" s="45"/>
      <c r="P148" s="45"/>
      <c r="Q148" s="45"/>
      <c r="R148" s="45"/>
    </row>
    <row r="149" spans="1:18" ht="15" customHeight="1">
      <c r="A149" s="45"/>
      <c r="B149" s="45"/>
      <c r="C149" s="45"/>
      <c r="D149" s="45"/>
      <c r="E149" s="45"/>
      <c r="F149" s="45"/>
      <c r="G149" s="45"/>
      <c r="H149" s="45"/>
      <c r="I149" s="45"/>
      <c r="J149" s="45"/>
      <c r="K149" s="45"/>
      <c r="L149" s="45"/>
      <c r="M149" s="45"/>
      <c r="N149" s="45"/>
      <c r="O149" s="45"/>
      <c r="P149" s="45"/>
      <c r="Q149" s="45"/>
      <c r="R149" s="45"/>
    </row>
    <row r="150" spans="1:18" ht="15" customHeight="1">
      <c r="A150" s="45"/>
      <c r="B150" s="45"/>
      <c r="C150" s="45"/>
      <c r="D150" s="45"/>
      <c r="E150" s="45"/>
      <c r="F150" s="45"/>
      <c r="G150" s="45"/>
      <c r="H150" s="45"/>
      <c r="I150" s="45"/>
      <c r="J150" s="45"/>
      <c r="K150" s="45"/>
      <c r="L150" s="45"/>
      <c r="M150" s="45"/>
      <c r="N150" s="45"/>
      <c r="O150" s="45"/>
      <c r="P150" s="45"/>
      <c r="Q150" s="45"/>
      <c r="R150" s="45"/>
    </row>
    <row r="151" spans="1:18" ht="15" customHeight="1">
      <c r="A151" s="45"/>
      <c r="B151" s="45"/>
      <c r="C151" s="45"/>
      <c r="D151" s="45"/>
      <c r="E151" s="45"/>
      <c r="F151" s="45"/>
      <c r="G151" s="45"/>
      <c r="H151" s="45"/>
      <c r="I151" s="45"/>
      <c r="J151" s="45"/>
      <c r="K151" s="45"/>
      <c r="L151" s="45"/>
      <c r="M151" s="45"/>
      <c r="N151" s="45"/>
      <c r="O151" s="45"/>
      <c r="P151" s="45"/>
      <c r="Q151" s="45"/>
      <c r="R151" s="45"/>
    </row>
    <row r="152" spans="1:18" ht="15" customHeight="1">
      <c r="A152" s="45"/>
      <c r="B152" s="45"/>
      <c r="C152" s="45"/>
      <c r="D152" s="45"/>
      <c r="E152" s="45"/>
      <c r="F152" s="45"/>
      <c r="G152" s="45"/>
      <c r="H152" s="45"/>
      <c r="I152" s="45"/>
      <c r="J152" s="45"/>
      <c r="K152" s="45"/>
      <c r="L152" s="45"/>
      <c r="M152" s="45"/>
      <c r="N152" s="45"/>
      <c r="O152" s="45"/>
      <c r="P152" s="45"/>
      <c r="Q152" s="45"/>
      <c r="R152" s="45"/>
    </row>
    <row r="153" spans="1:18" ht="15" customHeight="1">
      <c r="A153" s="45"/>
      <c r="B153" s="45"/>
      <c r="C153" s="45"/>
      <c r="D153" s="45"/>
      <c r="E153" s="45"/>
      <c r="F153" s="45"/>
      <c r="G153" s="45"/>
      <c r="H153" s="45"/>
      <c r="I153" s="45"/>
      <c r="J153" s="45"/>
      <c r="K153" s="45"/>
      <c r="L153" s="45"/>
      <c r="M153" s="45"/>
      <c r="N153" s="45"/>
      <c r="O153" s="45"/>
      <c r="P153" s="45"/>
      <c r="Q153" s="45"/>
      <c r="R153" s="45"/>
    </row>
    <row r="154" spans="1:18" ht="15" customHeight="1">
      <c r="A154" s="45"/>
      <c r="B154" s="45"/>
      <c r="C154" s="45"/>
      <c r="D154" s="45"/>
      <c r="E154" s="45"/>
      <c r="F154" s="45"/>
      <c r="G154" s="45"/>
      <c r="H154" s="45"/>
      <c r="I154" s="45"/>
      <c r="J154" s="45"/>
      <c r="K154" s="45"/>
      <c r="L154" s="45"/>
      <c r="M154" s="45"/>
      <c r="N154" s="45"/>
      <c r="O154" s="45"/>
      <c r="P154" s="45"/>
      <c r="Q154" s="45"/>
      <c r="R154" s="45"/>
    </row>
    <row r="155" spans="1:18" ht="15" customHeight="1"/>
    <row r="156" spans="1:18" ht="15" customHeight="1"/>
    <row r="157" spans="1:18" ht="15" customHeight="1"/>
    <row r="158" spans="1:18" ht="15" customHeight="1"/>
    <row r="159" spans="1:18" ht="15" customHeight="1"/>
    <row r="160" spans="1:18"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sheetData>
  <mergeCells count="36">
    <mergeCell ref="A38:R44"/>
    <mergeCell ref="C16:P16"/>
    <mergeCell ref="A21:R22"/>
    <mergeCell ref="A23:R29"/>
    <mergeCell ref="C31:P31"/>
    <mergeCell ref="C33:P33"/>
    <mergeCell ref="A1:R1"/>
    <mergeCell ref="A3:R3"/>
    <mergeCell ref="A5:R11"/>
    <mergeCell ref="A36:R37"/>
    <mergeCell ref="A18:R18"/>
    <mergeCell ref="C13:P13"/>
    <mergeCell ref="C14:P14"/>
    <mergeCell ref="C15:P15"/>
    <mergeCell ref="B47:Q49"/>
    <mergeCell ref="B52:Q63"/>
    <mergeCell ref="B51:Q51"/>
    <mergeCell ref="B46:Q46"/>
    <mergeCell ref="B111:Q111"/>
    <mergeCell ref="B65:Q65"/>
    <mergeCell ref="B75:Q75"/>
    <mergeCell ref="A80:R80"/>
    <mergeCell ref="A83:R84"/>
    <mergeCell ref="A85:R99"/>
    <mergeCell ref="A101:R101"/>
    <mergeCell ref="A104:R105"/>
    <mergeCell ref="A106:R109"/>
    <mergeCell ref="B66:Q73"/>
    <mergeCell ref="B76:Q78"/>
    <mergeCell ref="A139:R140"/>
    <mergeCell ref="A141:R154"/>
    <mergeCell ref="B112:Q114"/>
    <mergeCell ref="B116:Q116"/>
    <mergeCell ref="B117:Q128"/>
    <mergeCell ref="B130:Q130"/>
    <mergeCell ref="B131:Q136"/>
  </mergeCells>
  <hyperlinks>
    <hyperlink ref="S9" r:id="rId1" display="For populations between 52 and 250 items, a rule of thumb some auditors follow is to test a sample size of approximately 10 percent of the population" xr:uid="{867F3825-0303-427F-B1DC-70BEC046D287}"/>
    <hyperlink ref="C14:P14" r:id="rId2" display="USTD Interim Final Rule" xr:uid="{B787D720-BB42-4720-A4DF-FB101EDD2C68}"/>
    <hyperlink ref="C15:P15" r:id="rId3" display="USTD Coronavirus State and Local Fiscal Recovery Funds Frequently Asked Questions" xr:uid="{7E539035-D705-4E34-B3C0-0B904073A2D3}"/>
    <hyperlink ref="C16:P16" r:id="rId4" display="Census Bureau Government Finance and Employment Classification Manual" xr:uid="{9B6EB8C9-4C03-42F8-AA35-EA83EC772768}"/>
  </hyperlinks>
  <pageMargins left="0.7" right="0.7" top="0.75" bottom="0.75" header="0.3" footer="0.3"/>
  <pageSetup paperSize="5" scale="70" fitToHeight="6"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A126A-9EE9-4A1F-9D26-CCBB7F5BE262}">
  <sheetPr>
    <tabColor theme="1"/>
  </sheetPr>
  <dimension ref="A1:M201"/>
  <sheetViews>
    <sheetView zoomScaleNormal="100" workbookViewId="0">
      <pane ySplit="6" topLeftCell="A7" activePane="bottomLeft" state="frozen"/>
      <selection pane="bottomLeft" activeCell="A7" sqref="A7"/>
    </sheetView>
  </sheetViews>
  <sheetFormatPr defaultColWidth="9.109375" defaultRowHeight="14.4"/>
  <cols>
    <col min="1" max="2" width="3.6640625" style="8" customWidth="1"/>
    <col min="3" max="5" width="21.6640625" style="8" customWidth="1"/>
    <col min="6" max="7" width="3.6640625" style="8" customWidth="1"/>
    <col min="8" max="13" width="9.6640625" style="8" customWidth="1"/>
    <col min="14" max="14" width="9.109375" style="8" customWidth="1"/>
    <col min="15" max="16384" width="9.109375" style="8"/>
  </cols>
  <sheetData>
    <row r="1" spans="1:13" ht="15" customHeight="1">
      <c r="A1" s="68" t="s">
        <v>50</v>
      </c>
      <c r="B1" s="68"/>
      <c r="C1" s="68"/>
      <c r="D1" s="68"/>
      <c r="E1" s="68"/>
      <c r="F1" s="68"/>
      <c r="G1" s="68"/>
      <c r="H1" s="5"/>
      <c r="I1" s="5"/>
      <c r="J1" s="5"/>
      <c r="K1" s="5"/>
      <c r="L1" s="5"/>
      <c r="M1" s="5"/>
    </row>
    <row r="2" spans="1:13" ht="15" customHeight="1">
      <c r="A2" s="68"/>
      <c r="B2" s="68"/>
      <c r="C2" s="68"/>
      <c r="D2" s="68"/>
      <c r="E2" s="68"/>
      <c r="F2" s="68"/>
      <c r="G2" s="68"/>
      <c r="H2" s="5"/>
      <c r="I2" s="5"/>
      <c r="J2" s="5"/>
      <c r="K2" s="5"/>
      <c r="L2" s="5"/>
      <c r="M2" s="5"/>
    </row>
    <row r="3" spans="1:13" ht="15" customHeight="1">
      <c r="A3" s="68" t="s">
        <v>6</v>
      </c>
      <c r="B3" s="68"/>
      <c r="C3" s="68"/>
      <c r="D3" s="68"/>
      <c r="E3" s="68"/>
      <c r="F3" s="68"/>
      <c r="G3" s="68"/>
      <c r="H3" s="5"/>
      <c r="I3" s="5"/>
      <c r="J3" s="5"/>
      <c r="K3" s="5"/>
      <c r="L3" s="5"/>
      <c r="M3" s="5"/>
    </row>
    <row r="4" spans="1:13" ht="15" customHeight="1">
      <c r="A4" s="68"/>
      <c r="B4" s="68"/>
      <c r="C4" s="68"/>
      <c r="D4" s="68"/>
      <c r="E4" s="68"/>
      <c r="F4" s="68"/>
      <c r="G4" s="68"/>
      <c r="H4" s="5"/>
      <c r="I4" s="5"/>
      <c r="J4" s="5"/>
      <c r="K4" s="5"/>
      <c r="L4" s="5"/>
      <c r="M4" s="5"/>
    </row>
    <row r="5" spans="1:13" ht="15" customHeight="1">
      <c r="A5" s="9"/>
      <c r="B5" s="9"/>
      <c r="C5" s="9"/>
      <c r="D5" s="9"/>
      <c r="E5" s="9"/>
      <c r="F5" s="9"/>
      <c r="G5" s="9"/>
      <c r="H5" s="5"/>
      <c r="I5" s="5"/>
      <c r="J5" s="5"/>
      <c r="K5" s="5"/>
      <c r="L5" s="5"/>
      <c r="M5" s="5"/>
    </row>
    <row r="6" spans="1:13" ht="39.9" customHeight="1">
      <c r="A6" s="69" t="s">
        <v>9</v>
      </c>
      <c r="B6" s="70"/>
      <c r="C6" s="70"/>
      <c r="D6" s="70"/>
      <c r="E6" s="70"/>
      <c r="F6" s="70"/>
      <c r="G6" s="70"/>
      <c r="H6" s="5"/>
      <c r="I6" s="5"/>
      <c r="J6" s="5"/>
      <c r="K6" s="5"/>
      <c r="L6" s="5"/>
      <c r="M6" s="5"/>
    </row>
    <row r="7" spans="1:13" ht="15" customHeight="1" thickBot="1">
      <c r="H7" s="5"/>
      <c r="I7" s="5"/>
      <c r="J7" s="5"/>
      <c r="K7" s="5"/>
      <c r="L7" s="5"/>
      <c r="M7" s="5"/>
    </row>
    <row r="8" spans="1:13" ht="24" customHeight="1" thickBot="1">
      <c r="C8" s="71" t="s">
        <v>7</v>
      </c>
      <c r="D8" s="72"/>
      <c r="E8" s="18">
        <v>0</v>
      </c>
      <c r="H8" s="5"/>
      <c r="I8" s="5"/>
      <c r="J8" s="5"/>
      <c r="K8" s="5"/>
      <c r="L8" s="5"/>
      <c r="M8" s="5"/>
    </row>
    <row r="9" spans="1:13" ht="15" customHeight="1" thickBot="1">
      <c r="I9" s="5"/>
      <c r="J9" s="5"/>
      <c r="K9" s="5"/>
      <c r="L9" s="5"/>
      <c r="M9" s="5"/>
    </row>
    <row r="10" spans="1:13" ht="24" customHeight="1" thickBot="1">
      <c r="B10" s="71" t="s">
        <v>36</v>
      </c>
      <c r="C10" s="75"/>
      <c r="D10" s="75"/>
      <c r="E10" s="75"/>
      <c r="F10" s="72"/>
      <c r="H10" s="5"/>
      <c r="I10" s="5"/>
      <c r="J10" s="5"/>
      <c r="K10" s="5"/>
      <c r="L10" s="5"/>
      <c r="M10" s="5"/>
    </row>
    <row r="11" spans="1:13" ht="15" customHeight="1" thickBot="1">
      <c r="B11" s="12"/>
      <c r="C11" s="13"/>
      <c r="D11" s="13"/>
      <c r="E11" s="13"/>
      <c r="F11" s="14"/>
      <c r="I11" s="5"/>
      <c r="J11" s="5"/>
      <c r="K11" s="5"/>
      <c r="L11" s="5"/>
      <c r="M11" s="5"/>
    </row>
    <row r="12" spans="1:13" ht="24" customHeight="1" thickBot="1">
      <c r="B12" s="12"/>
      <c r="C12" s="73" t="s">
        <v>37</v>
      </c>
      <c r="D12" s="74"/>
      <c r="E12" s="18">
        <v>0</v>
      </c>
      <c r="F12" s="14"/>
      <c r="H12" s="5"/>
      <c r="I12" s="5"/>
      <c r="J12" s="5"/>
      <c r="K12" s="5"/>
      <c r="L12" s="5"/>
      <c r="M12" s="5"/>
    </row>
    <row r="13" spans="1:13" ht="24" customHeight="1" thickBot="1">
      <c r="B13" s="12"/>
      <c r="C13" s="73" t="s">
        <v>35</v>
      </c>
      <c r="D13" s="74"/>
      <c r="E13" s="18">
        <v>0</v>
      </c>
      <c r="F13" s="14"/>
      <c r="I13" s="5"/>
      <c r="J13" s="5"/>
      <c r="K13" s="5"/>
      <c r="L13" s="5"/>
      <c r="M13" s="5"/>
    </row>
    <row r="14" spans="1:13" ht="24" customHeight="1" thickBot="1">
      <c r="B14" s="12"/>
      <c r="C14" s="73" t="s">
        <v>39</v>
      </c>
      <c r="D14" s="74"/>
      <c r="E14" s="18">
        <v>0</v>
      </c>
      <c r="F14" s="14"/>
      <c r="I14" s="5"/>
      <c r="J14" s="5"/>
      <c r="K14" s="5"/>
      <c r="L14" s="5"/>
      <c r="M14" s="5"/>
    </row>
    <row r="15" spans="1:13" ht="24" customHeight="1" thickBot="1">
      <c r="B15" s="12"/>
      <c r="C15" s="73" t="s">
        <v>4</v>
      </c>
      <c r="D15" s="74"/>
      <c r="E15" s="18">
        <v>0</v>
      </c>
      <c r="F15" s="14"/>
      <c r="I15" s="5"/>
      <c r="J15" s="5"/>
      <c r="K15" s="5"/>
      <c r="L15" s="5"/>
      <c r="M15" s="5"/>
    </row>
    <row r="16" spans="1:13" ht="24" customHeight="1" thickBot="1">
      <c r="B16" s="12"/>
      <c r="C16" s="73" t="s">
        <v>5</v>
      </c>
      <c r="D16" s="74"/>
      <c r="E16" s="18">
        <v>0</v>
      </c>
      <c r="F16" s="14"/>
      <c r="I16" s="5"/>
      <c r="J16" s="5"/>
      <c r="K16" s="5"/>
      <c r="L16" s="5"/>
      <c r="M16" s="5"/>
    </row>
    <row r="17" spans="2:13" ht="24" customHeight="1" thickBot="1">
      <c r="B17" s="12"/>
      <c r="C17" s="73" t="s">
        <v>3</v>
      </c>
      <c r="D17" s="74"/>
      <c r="E17" s="18">
        <v>0</v>
      </c>
      <c r="F17" s="14"/>
      <c r="I17" s="5"/>
      <c r="J17" s="5"/>
      <c r="K17" s="5"/>
      <c r="L17" s="5"/>
      <c r="M17" s="5"/>
    </row>
    <row r="18" spans="2:13" ht="24" customHeight="1" thickBot="1">
      <c r="B18" s="12"/>
      <c r="C18" s="73" t="s">
        <v>38</v>
      </c>
      <c r="D18" s="74"/>
      <c r="E18" s="18">
        <v>0</v>
      </c>
      <c r="F18" s="14"/>
      <c r="I18" s="5"/>
      <c r="J18" s="5"/>
      <c r="K18" s="5"/>
      <c r="L18" s="5"/>
      <c r="M18" s="5"/>
    </row>
    <row r="19" spans="2:13" ht="15" customHeight="1" thickBot="1">
      <c r="B19" s="12"/>
      <c r="C19" s="13"/>
      <c r="D19" s="13"/>
      <c r="E19" s="13"/>
      <c r="F19" s="14"/>
      <c r="I19" s="5"/>
      <c r="J19" s="5"/>
      <c r="K19" s="5"/>
      <c r="L19" s="5"/>
      <c r="M19" s="5"/>
    </row>
    <row r="20" spans="2:13" ht="24" customHeight="1" thickBot="1">
      <c r="B20" s="12"/>
      <c r="C20" s="71" t="s">
        <v>40</v>
      </c>
      <c r="D20" s="72"/>
      <c r="E20" s="19">
        <f>SUM(E12:E18)</f>
        <v>0</v>
      </c>
      <c r="F20" s="14"/>
      <c r="I20" s="5"/>
      <c r="J20" s="5"/>
      <c r="K20" s="5"/>
      <c r="L20" s="5"/>
      <c r="M20" s="5"/>
    </row>
    <row r="21" spans="2:13" ht="15" customHeight="1" thickBot="1">
      <c r="B21" s="15"/>
      <c r="C21" s="16"/>
      <c r="D21" s="16"/>
      <c r="E21" s="16"/>
      <c r="F21" s="17"/>
      <c r="I21" s="5"/>
      <c r="J21" s="5"/>
      <c r="K21" s="5"/>
      <c r="L21" s="5"/>
      <c r="M21" s="5"/>
    </row>
    <row r="22" spans="2:13" ht="15" customHeight="1" thickBot="1">
      <c r="I22" s="5"/>
      <c r="J22" s="5"/>
      <c r="K22" s="5"/>
      <c r="L22" s="5"/>
      <c r="M22" s="5"/>
    </row>
    <row r="23" spans="2:13" ht="30" customHeight="1" thickBot="1">
      <c r="C23" s="71" t="s">
        <v>2</v>
      </c>
      <c r="D23" s="72"/>
      <c r="E23" s="11">
        <f>E8-E20</f>
        <v>0</v>
      </c>
      <c r="H23" s="5"/>
      <c r="I23" s="5"/>
      <c r="J23" s="5"/>
      <c r="K23" s="5"/>
      <c r="L23" s="5"/>
      <c r="M23" s="5"/>
    </row>
    <row r="24" spans="2:13" ht="15" customHeight="1">
      <c r="H24" s="5"/>
      <c r="I24" s="5"/>
      <c r="J24" s="5"/>
      <c r="K24" s="5"/>
      <c r="L24" s="5"/>
      <c r="M24" s="5"/>
    </row>
    <row r="25" spans="2:13" ht="15" customHeight="1">
      <c r="H25" s="5"/>
      <c r="I25" s="5"/>
      <c r="J25" s="5"/>
      <c r="K25" s="5"/>
      <c r="L25" s="5"/>
      <c r="M25" s="5"/>
    </row>
    <row r="26" spans="2:13" ht="15" customHeight="1">
      <c r="H26" s="5"/>
      <c r="I26" s="5"/>
      <c r="J26" s="5"/>
      <c r="K26" s="5"/>
      <c r="L26" s="5"/>
      <c r="M26" s="5"/>
    </row>
    <row r="27" spans="2:13" ht="15" customHeight="1"/>
    <row r="28" spans="2:13" ht="15" customHeight="1"/>
    <row r="29" spans="2:13" ht="15" customHeight="1"/>
    <row r="30" spans="2:13" ht="15" customHeight="1"/>
    <row r="31" spans="2:13" ht="15" customHeight="1"/>
    <row r="32" spans="2: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sheetData>
  <mergeCells count="14">
    <mergeCell ref="A1:G2"/>
    <mergeCell ref="A3:G4"/>
    <mergeCell ref="A6:G6"/>
    <mergeCell ref="C23:D23"/>
    <mergeCell ref="C8:D8"/>
    <mergeCell ref="C12:D12"/>
    <mergeCell ref="C16:D16"/>
    <mergeCell ref="C17:D17"/>
    <mergeCell ref="B10:F10"/>
    <mergeCell ref="C13:D13"/>
    <mergeCell ref="C14:D14"/>
    <mergeCell ref="C18:D18"/>
    <mergeCell ref="C20:D20"/>
    <mergeCell ref="C15:D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4DDF4-5A0D-4422-9886-A7966C7CA6B4}">
  <sheetPr>
    <tabColor theme="1"/>
  </sheetPr>
  <dimension ref="A1:Q195"/>
  <sheetViews>
    <sheetView zoomScaleNormal="100" workbookViewId="0">
      <pane ySplit="8" topLeftCell="A9" activePane="bottomLeft" state="frozen"/>
      <selection pane="bottomLeft" activeCell="A9" sqref="A9"/>
    </sheetView>
  </sheetViews>
  <sheetFormatPr defaultColWidth="9.109375" defaultRowHeight="14.4"/>
  <cols>
    <col min="1" max="2" width="3.6640625" style="8" customWidth="1"/>
    <col min="3" max="8" width="21.6640625" style="8" customWidth="1"/>
    <col min="9" max="10" width="3.6640625" style="8" customWidth="1"/>
    <col min="11" max="17" width="9.6640625" style="8" customWidth="1"/>
    <col min="18" max="18" width="9.109375" style="8" customWidth="1"/>
    <col min="19" max="16384" width="9.109375" style="8"/>
  </cols>
  <sheetData>
    <row r="1" spans="1:17" ht="15" customHeight="1">
      <c r="A1" s="68" t="str">
        <f>'Step 1 - Base Year Revenue'!A1</f>
        <v>Blank County</v>
      </c>
      <c r="B1" s="68"/>
      <c r="C1" s="68"/>
      <c r="D1" s="68"/>
      <c r="E1" s="68"/>
      <c r="F1" s="68"/>
      <c r="G1" s="68"/>
      <c r="H1" s="68"/>
      <c r="I1" s="68"/>
      <c r="J1" s="68"/>
      <c r="K1" s="5"/>
      <c r="L1" s="5"/>
      <c r="M1" s="5"/>
      <c r="N1" s="5"/>
      <c r="O1" s="5"/>
      <c r="P1" s="5"/>
      <c r="Q1" s="5"/>
    </row>
    <row r="2" spans="1:17" ht="15" customHeight="1">
      <c r="A2" s="68"/>
      <c r="B2" s="68"/>
      <c r="C2" s="68"/>
      <c r="D2" s="68"/>
      <c r="E2" s="68"/>
      <c r="F2" s="68"/>
      <c r="G2" s="68"/>
      <c r="H2" s="68"/>
      <c r="I2" s="68"/>
      <c r="J2" s="68"/>
      <c r="K2" s="5"/>
      <c r="L2" s="5"/>
      <c r="M2" s="5"/>
      <c r="N2" s="5"/>
      <c r="O2" s="5"/>
      <c r="P2" s="5"/>
      <c r="Q2" s="5"/>
    </row>
    <row r="3" spans="1:17" ht="15" customHeight="1">
      <c r="A3" s="68" t="s">
        <v>8</v>
      </c>
      <c r="B3" s="68"/>
      <c r="C3" s="68"/>
      <c r="D3" s="68"/>
      <c r="E3" s="68"/>
      <c r="F3" s="68"/>
      <c r="G3" s="68"/>
      <c r="H3" s="68"/>
      <c r="I3" s="68"/>
      <c r="J3" s="68"/>
      <c r="K3" s="5"/>
      <c r="L3" s="5"/>
      <c r="M3" s="5"/>
      <c r="N3" s="5"/>
      <c r="O3" s="5"/>
      <c r="P3" s="5"/>
      <c r="Q3" s="5"/>
    </row>
    <row r="4" spans="1:17" ht="15" customHeight="1">
      <c r="A4" s="68"/>
      <c r="B4" s="68"/>
      <c r="C4" s="68"/>
      <c r="D4" s="68"/>
      <c r="E4" s="68"/>
      <c r="F4" s="68"/>
      <c r="G4" s="68"/>
      <c r="H4" s="68"/>
      <c r="I4" s="68"/>
      <c r="J4" s="68"/>
      <c r="K4" s="5"/>
      <c r="L4" s="5"/>
      <c r="M4" s="5"/>
      <c r="N4" s="5"/>
      <c r="O4" s="5"/>
      <c r="P4" s="5"/>
      <c r="Q4" s="5"/>
    </row>
    <row r="5" spans="1:17" ht="15" customHeight="1">
      <c r="A5" s="9"/>
      <c r="B5" s="9"/>
      <c r="C5" s="9"/>
      <c r="D5" s="9"/>
      <c r="E5" s="9"/>
      <c r="F5" s="9"/>
      <c r="G5" s="9"/>
      <c r="H5" s="9"/>
      <c r="I5" s="9"/>
      <c r="J5" s="9"/>
      <c r="K5" s="5"/>
      <c r="L5" s="5"/>
      <c r="M5" s="5"/>
      <c r="N5" s="5"/>
      <c r="O5" s="5"/>
      <c r="P5" s="5"/>
      <c r="Q5" s="5"/>
    </row>
    <row r="6" spans="1:17" ht="39.9" customHeight="1">
      <c r="A6" s="69" t="s">
        <v>41</v>
      </c>
      <c r="B6" s="70"/>
      <c r="C6" s="70"/>
      <c r="D6" s="70"/>
      <c r="E6" s="70"/>
      <c r="F6" s="70"/>
      <c r="G6" s="70"/>
      <c r="H6" s="70"/>
      <c r="I6" s="70"/>
      <c r="J6" s="70"/>
      <c r="K6" s="5"/>
      <c r="L6" s="5"/>
      <c r="M6" s="5"/>
      <c r="N6" s="5"/>
      <c r="O6" s="5"/>
      <c r="P6" s="5"/>
      <c r="Q6" s="5"/>
    </row>
    <row r="7" spans="1:17" ht="15" customHeight="1" thickBot="1">
      <c r="K7" s="5"/>
      <c r="L7" s="5"/>
      <c r="M7" s="5"/>
      <c r="N7" s="5"/>
      <c r="O7" s="5"/>
      <c r="P7" s="5"/>
      <c r="Q7" s="5"/>
    </row>
    <row r="8" spans="1:17" ht="24" customHeight="1" thickBot="1">
      <c r="E8" s="30">
        <v>42551</v>
      </c>
      <c r="F8" s="30">
        <v>42916</v>
      </c>
      <c r="G8" s="30">
        <v>43281</v>
      </c>
      <c r="H8" s="30">
        <v>43646</v>
      </c>
      <c r="K8" s="5"/>
      <c r="L8" s="5"/>
      <c r="M8" s="5"/>
      <c r="N8" s="5"/>
      <c r="O8" s="5"/>
      <c r="P8" s="5"/>
      <c r="Q8" s="5"/>
    </row>
    <row r="9" spans="1:17" ht="15" customHeight="1" thickBot="1">
      <c r="K9" s="5"/>
      <c r="L9" s="5"/>
      <c r="M9" s="5"/>
      <c r="N9" s="5"/>
      <c r="O9" s="5"/>
      <c r="P9" s="5"/>
      <c r="Q9" s="5"/>
    </row>
    <row r="10" spans="1:17" ht="24" customHeight="1" thickBot="1">
      <c r="C10" s="71" t="s">
        <v>7</v>
      </c>
      <c r="D10" s="72"/>
      <c r="E10" s="18">
        <v>0</v>
      </c>
      <c r="F10" s="18">
        <v>0</v>
      </c>
      <c r="G10" s="18">
        <v>0</v>
      </c>
      <c r="H10" s="19">
        <f>'Step 1 - Base Year Revenue'!E8</f>
        <v>0</v>
      </c>
      <c r="K10" s="5"/>
      <c r="L10" s="5"/>
      <c r="M10" s="5"/>
      <c r="N10" s="5"/>
    </row>
    <row r="11" spans="1:17" ht="15" customHeight="1" thickBot="1">
      <c r="L11" s="5"/>
      <c r="M11" s="5"/>
      <c r="N11" s="5"/>
    </row>
    <row r="12" spans="1:17" ht="24" customHeight="1" thickBot="1">
      <c r="B12" s="71" t="s">
        <v>36</v>
      </c>
      <c r="C12" s="75"/>
      <c r="D12" s="75"/>
      <c r="E12" s="75"/>
      <c r="F12" s="75"/>
      <c r="G12" s="75"/>
      <c r="H12" s="75"/>
      <c r="I12" s="72"/>
      <c r="L12" s="5"/>
      <c r="M12" s="5"/>
      <c r="N12" s="5"/>
    </row>
    <row r="13" spans="1:17" ht="15" customHeight="1" thickBot="1">
      <c r="B13" s="22"/>
      <c r="C13" s="23"/>
      <c r="D13" s="23"/>
      <c r="E13" s="23"/>
      <c r="F13" s="23"/>
      <c r="G13" s="23"/>
      <c r="H13" s="23"/>
      <c r="I13" s="24"/>
      <c r="L13" s="5"/>
      <c r="M13" s="5"/>
      <c r="N13" s="5"/>
    </row>
    <row r="14" spans="1:17" ht="24" customHeight="1" thickBot="1">
      <c r="B14" s="12"/>
      <c r="C14" s="73" t="s">
        <v>37</v>
      </c>
      <c r="D14" s="74"/>
      <c r="E14" s="18">
        <v>0</v>
      </c>
      <c r="F14" s="18">
        <v>0</v>
      </c>
      <c r="G14" s="18">
        <v>0</v>
      </c>
      <c r="H14" s="19">
        <f>'Step 1 - Base Year Revenue'!E12</f>
        <v>0</v>
      </c>
      <c r="I14" s="14"/>
      <c r="L14" s="5"/>
      <c r="M14" s="5"/>
      <c r="N14" s="5"/>
    </row>
    <row r="15" spans="1:17" ht="24" customHeight="1" thickBot="1">
      <c r="B15" s="12"/>
      <c r="C15" s="73" t="s">
        <v>35</v>
      </c>
      <c r="D15" s="74"/>
      <c r="E15" s="18">
        <v>0</v>
      </c>
      <c r="F15" s="18">
        <v>0</v>
      </c>
      <c r="G15" s="18">
        <v>0</v>
      </c>
      <c r="H15" s="19">
        <f>'Step 1 - Base Year Revenue'!E13</f>
        <v>0</v>
      </c>
      <c r="I15" s="14"/>
      <c r="L15" s="5"/>
      <c r="M15" s="5"/>
      <c r="N15" s="5"/>
    </row>
    <row r="16" spans="1:17" ht="24" customHeight="1" thickBot="1">
      <c r="B16" s="12"/>
      <c r="C16" s="73" t="s">
        <v>39</v>
      </c>
      <c r="D16" s="74"/>
      <c r="E16" s="18">
        <v>0</v>
      </c>
      <c r="F16" s="18">
        <v>0</v>
      </c>
      <c r="G16" s="18">
        <v>0</v>
      </c>
      <c r="H16" s="19">
        <f>'Step 1 - Base Year Revenue'!E14</f>
        <v>0</v>
      </c>
      <c r="I16" s="14"/>
      <c r="L16" s="5"/>
      <c r="M16" s="5"/>
      <c r="N16" s="5"/>
    </row>
    <row r="17" spans="2:17" ht="24" customHeight="1" thickBot="1">
      <c r="B17" s="12"/>
      <c r="C17" s="73" t="s">
        <v>4</v>
      </c>
      <c r="D17" s="74"/>
      <c r="E17" s="18">
        <v>0</v>
      </c>
      <c r="F17" s="18">
        <v>0</v>
      </c>
      <c r="G17" s="18">
        <v>0</v>
      </c>
      <c r="H17" s="19">
        <f>'Step 1 - Base Year Revenue'!E15</f>
        <v>0</v>
      </c>
      <c r="I17" s="14"/>
      <c r="L17" s="5"/>
      <c r="M17" s="5"/>
      <c r="N17" s="5"/>
    </row>
    <row r="18" spans="2:17" ht="24" customHeight="1" thickBot="1">
      <c r="B18" s="12"/>
      <c r="C18" s="73" t="s">
        <v>5</v>
      </c>
      <c r="D18" s="74"/>
      <c r="E18" s="18">
        <v>0</v>
      </c>
      <c r="F18" s="18">
        <v>0</v>
      </c>
      <c r="G18" s="18">
        <v>0</v>
      </c>
      <c r="H18" s="19">
        <f>'Step 1 - Base Year Revenue'!E16</f>
        <v>0</v>
      </c>
      <c r="I18" s="14"/>
      <c r="L18" s="5"/>
      <c r="M18" s="5"/>
      <c r="N18" s="5"/>
    </row>
    <row r="19" spans="2:17" ht="24" customHeight="1" thickBot="1">
      <c r="B19" s="12"/>
      <c r="C19" s="73" t="s">
        <v>3</v>
      </c>
      <c r="D19" s="74"/>
      <c r="E19" s="18">
        <v>0</v>
      </c>
      <c r="F19" s="18">
        <v>0</v>
      </c>
      <c r="G19" s="18">
        <v>0</v>
      </c>
      <c r="H19" s="19">
        <f>'Step 1 - Base Year Revenue'!E17</f>
        <v>0</v>
      </c>
      <c r="I19" s="14"/>
      <c r="L19" s="5"/>
      <c r="M19" s="5"/>
      <c r="N19" s="5"/>
    </row>
    <row r="20" spans="2:17" ht="24" customHeight="1" thickBot="1">
      <c r="B20" s="12"/>
      <c r="C20" s="73" t="s">
        <v>38</v>
      </c>
      <c r="D20" s="74"/>
      <c r="E20" s="18">
        <v>0</v>
      </c>
      <c r="F20" s="18">
        <v>0</v>
      </c>
      <c r="G20" s="18">
        <v>0</v>
      </c>
      <c r="H20" s="19">
        <f>'Step 1 - Base Year Revenue'!E18</f>
        <v>0</v>
      </c>
      <c r="I20" s="14"/>
      <c r="L20" s="5"/>
      <c r="M20" s="5"/>
      <c r="N20" s="5"/>
    </row>
    <row r="21" spans="2:17" ht="15" customHeight="1" thickBot="1">
      <c r="B21" s="12"/>
      <c r="C21" s="13"/>
      <c r="D21" s="13"/>
      <c r="E21" s="13"/>
      <c r="F21" s="13"/>
      <c r="G21" s="13"/>
      <c r="H21" s="13"/>
      <c r="I21" s="14"/>
      <c r="L21" s="5"/>
      <c r="M21" s="5"/>
      <c r="N21" s="5"/>
    </row>
    <row r="22" spans="2:17" ht="24" customHeight="1" thickBot="1">
      <c r="B22" s="12"/>
      <c r="C22" s="71" t="s">
        <v>40</v>
      </c>
      <c r="D22" s="72"/>
      <c r="E22" s="19">
        <f t="shared" ref="E22:G22" si="0">SUM(E14:E20)</f>
        <v>0</v>
      </c>
      <c r="F22" s="19">
        <f t="shared" si="0"/>
        <v>0</v>
      </c>
      <c r="G22" s="19">
        <f t="shared" si="0"/>
        <v>0</v>
      </c>
      <c r="H22" s="19">
        <f>SUM(H14:H20)</f>
        <v>0</v>
      </c>
      <c r="I22" s="14"/>
      <c r="L22" s="5"/>
      <c r="M22" s="5"/>
      <c r="N22" s="5"/>
    </row>
    <row r="23" spans="2:17" ht="15" customHeight="1" thickBot="1">
      <c r="B23" s="15"/>
      <c r="C23" s="16"/>
      <c r="D23" s="16"/>
      <c r="E23" s="16"/>
      <c r="F23" s="16"/>
      <c r="G23" s="16"/>
      <c r="H23" s="16"/>
      <c r="I23" s="17"/>
      <c r="L23" s="5"/>
      <c r="M23" s="5"/>
    </row>
    <row r="24" spans="2:17" ht="15" customHeight="1" thickBot="1">
      <c r="L24" s="5"/>
      <c r="M24" s="5"/>
    </row>
    <row r="25" spans="2:17" ht="24" customHeight="1" thickBot="1">
      <c r="C25" s="71" t="s">
        <v>10</v>
      </c>
      <c r="D25" s="72"/>
      <c r="E25" s="11">
        <f>E10-E22</f>
        <v>0</v>
      </c>
      <c r="F25" s="11">
        <f t="shared" ref="F25:H25" si="1">F10-F22</f>
        <v>0</v>
      </c>
      <c r="G25" s="11">
        <f t="shared" si="1"/>
        <v>0</v>
      </c>
      <c r="H25" s="11">
        <f t="shared" si="1"/>
        <v>0</v>
      </c>
      <c r="K25" s="5"/>
      <c r="L25" s="5"/>
      <c r="M25" s="5"/>
      <c r="N25" s="5"/>
      <c r="O25" s="5"/>
      <c r="P25" s="5"/>
      <c r="Q25" s="5"/>
    </row>
    <row r="26" spans="2:17" ht="15" customHeight="1" thickBot="1">
      <c r="K26" s="5"/>
      <c r="L26" s="5"/>
      <c r="M26" s="5"/>
      <c r="N26" s="5"/>
      <c r="O26" s="5"/>
      <c r="P26" s="5"/>
      <c r="Q26" s="5"/>
    </row>
    <row r="27" spans="2:17" ht="24" customHeight="1" thickBot="1">
      <c r="C27" s="71" t="s">
        <v>11</v>
      </c>
      <c r="D27" s="72"/>
      <c r="F27" s="20" t="e">
        <f>(F25-E25)/E25</f>
        <v>#DIV/0!</v>
      </c>
      <c r="G27" s="20" t="e">
        <f>(G25-F25)/F25</f>
        <v>#DIV/0!</v>
      </c>
      <c r="H27" s="20" t="e">
        <f>(H25-G25)/G25</f>
        <v>#DIV/0!</v>
      </c>
      <c r="K27" s="5"/>
      <c r="L27" s="5"/>
      <c r="M27" s="5"/>
      <c r="N27" s="5"/>
      <c r="O27" s="5"/>
      <c r="P27" s="5"/>
      <c r="Q27" s="5"/>
    </row>
    <row r="28" spans="2:17" ht="15" customHeight="1" thickBot="1">
      <c r="K28" s="5"/>
      <c r="L28" s="5"/>
      <c r="M28" s="5"/>
      <c r="N28" s="5"/>
      <c r="O28" s="5"/>
      <c r="P28" s="5"/>
      <c r="Q28" s="5"/>
    </row>
    <row r="29" spans="2:17" ht="39.9" customHeight="1" thickBot="1">
      <c r="C29" s="7" t="s">
        <v>12</v>
      </c>
      <c r="D29" s="20" t="e">
        <f>IF(AVERAGE(F27:H27)&gt;0.041,AVERAGE(F27:H27),0.041)</f>
        <v>#DIV/0!</v>
      </c>
      <c r="K29" s="5"/>
      <c r="L29" s="5"/>
      <c r="M29" s="5"/>
      <c r="N29" s="5"/>
      <c r="O29" s="5"/>
      <c r="P29" s="5"/>
      <c r="Q29" s="5"/>
    </row>
    <row r="30" spans="2:17" ht="15" customHeight="1" thickBot="1"/>
    <row r="31" spans="2:17" ht="39.9" customHeight="1" thickBot="1">
      <c r="C31" s="7" t="s">
        <v>47</v>
      </c>
      <c r="D31" s="27"/>
      <c r="F31" s="7" t="s">
        <v>48</v>
      </c>
      <c r="G31" s="28">
        <f>ROUND((D31-H8)/(365/12),0)</f>
        <v>-1435</v>
      </c>
      <c r="M31" s="29"/>
      <c r="N31" s="29"/>
    </row>
    <row r="32" spans="2:17" ht="15" customHeight="1" thickBot="1"/>
    <row r="33" spans="3:17" ht="39.9" customHeight="1" thickBot="1">
      <c r="C33" s="7" t="s">
        <v>32</v>
      </c>
      <c r="D33" s="11" t="e">
        <f>('Step 1 - Base Year Revenue'!E23)*((1+D29)^(G31/12))</f>
        <v>#DIV/0!</v>
      </c>
      <c r="K33" s="5"/>
      <c r="L33" s="5"/>
      <c r="M33" s="5"/>
      <c r="N33" s="5"/>
      <c r="O33" s="5"/>
      <c r="P33" s="5"/>
      <c r="Q33" s="5"/>
    </row>
    <row r="34" spans="3:17" ht="15" customHeight="1"/>
    <row r="35" spans="3:17" ht="15" customHeight="1"/>
    <row r="36" spans="3:17" ht="15" customHeight="1"/>
    <row r="37" spans="3:17" ht="15" customHeight="1"/>
    <row r="38" spans="3:17" ht="15" customHeight="1"/>
    <row r="39" spans="3:17" ht="15" customHeight="1"/>
    <row r="40" spans="3:17" ht="15" customHeight="1"/>
    <row r="41" spans="3:17" ht="15" customHeight="1"/>
    <row r="42" spans="3:17" ht="15" customHeight="1"/>
    <row r="43" spans="3:17" ht="15" customHeight="1"/>
    <row r="44" spans="3:17" ht="15" customHeight="1"/>
    <row r="45" spans="3:17" ht="15" customHeight="1"/>
    <row r="46" spans="3:17" ht="15" customHeight="1"/>
    <row r="47" spans="3:17" ht="15" customHeight="1"/>
    <row r="48" spans="3:17" ht="15" customHeight="1"/>
    <row r="49" ht="15" customHeight="1"/>
    <row r="50" ht="15" customHeight="1"/>
    <row r="51" ht="15" customHeight="1"/>
    <row r="52" ht="15" customHeight="1"/>
    <row r="53" ht="15" customHeight="1"/>
    <row r="54" ht="15" customHeight="1"/>
    <row r="55" ht="1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sheetData>
  <mergeCells count="15">
    <mergeCell ref="C27:D27"/>
    <mergeCell ref="A1:J2"/>
    <mergeCell ref="A3:J4"/>
    <mergeCell ref="A6:J6"/>
    <mergeCell ref="C10:D10"/>
    <mergeCell ref="C18:D18"/>
    <mergeCell ref="C19:D19"/>
    <mergeCell ref="C20:D20"/>
    <mergeCell ref="C22:D22"/>
    <mergeCell ref="C25:D25"/>
    <mergeCell ref="B12:I12"/>
    <mergeCell ref="C14:D14"/>
    <mergeCell ref="C15:D15"/>
    <mergeCell ref="C16:D16"/>
    <mergeCell ref="C17:D17"/>
  </mergeCells>
  <dataValidations count="1">
    <dataValidation type="list" allowBlank="1" showInputMessage="1" showErrorMessage="1" sqref="D31" xr:uid="{E72F876F-47C6-4EE8-98DC-7DD624AD1633}">
      <formula1>"12/31/2020,12/31/2021,12/31/2022,12/31/2023"</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BC76D-F85B-439D-8DF5-BA9C991347B2}">
  <sheetPr>
    <tabColor theme="1"/>
  </sheetPr>
  <dimension ref="A1:R187"/>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4.4"/>
  <cols>
    <col min="1" max="1" width="3.6640625" style="8" customWidth="1"/>
    <col min="2" max="2" width="18.6640625" style="8" customWidth="1"/>
    <col min="3" max="3" width="32.5546875" style="8" bestFit="1" customWidth="1"/>
    <col min="4" max="15" width="12.6640625" style="8" customWidth="1"/>
    <col min="16" max="16" width="3.6640625" style="8" customWidth="1"/>
    <col min="17" max="17" width="12.6640625" style="8" customWidth="1"/>
    <col min="18" max="18" width="3.6640625" style="8" customWidth="1"/>
    <col min="19" max="16384" width="9.109375" style="8"/>
  </cols>
  <sheetData>
    <row r="1" spans="1:18" ht="15" customHeight="1" thickBot="1">
      <c r="A1" s="68" t="str">
        <f>'Step 1 - Base Year Revenue'!A1</f>
        <v>Blank County</v>
      </c>
      <c r="B1" s="68"/>
      <c r="C1" s="68"/>
      <c r="D1" s="31"/>
      <c r="E1" s="31"/>
      <c r="F1" s="31"/>
      <c r="G1" s="31"/>
      <c r="H1" s="31"/>
      <c r="I1" s="31"/>
      <c r="J1" s="31"/>
      <c r="K1" s="31"/>
      <c r="L1" s="31"/>
      <c r="M1" s="31"/>
      <c r="N1" s="31"/>
      <c r="O1" s="31"/>
      <c r="P1" s="31"/>
      <c r="Q1" s="31"/>
      <c r="R1" s="31"/>
    </row>
    <row r="2" spans="1:18" ht="15" customHeight="1">
      <c r="A2" s="68"/>
      <c r="B2" s="68"/>
      <c r="C2" s="68"/>
      <c r="G2" s="76" t="s">
        <v>14</v>
      </c>
      <c r="H2" s="77"/>
      <c r="I2" s="77"/>
      <c r="J2" s="77"/>
      <c r="K2" s="77"/>
      <c r="L2" s="77"/>
      <c r="M2" s="77"/>
      <c r="N2" s="77"/>
      <c r="O2" s="78"/>
      <c r="Q2" s="82">
        <f>'Step 2 - Counterfactual Revenue'!D31</f>
        <v>0</v>
      </c>
      <c r="R2" s="21"/>
    </row>
    <row r="3" spans="1:18" ht="15" customHeight="1" thickBot="1">
      <c r="A3" s="68" t="s">
        <v>13</v>
      </c>
      <c r="B3" s="68"/>
      <c r="C3" s="68"/>
      <c r="G3" s="79"/>
      <c r="H3" s="80"/>
      <c r="I3" s="80"/>
      <c r="J3" s="80"/>
      <c r="K3" s="80"/>
      <c r="L3" s="80"/>
      <c r="M3" s="80"/>
      <c r="N3" s="80"/>
      <c r="O3" s="81"/>
      <c r="Q3" s="82"/>
      <c r="R3" s="21"/>
    </row>
    <row r="4" spans="1:18" ht="15" customHeight="1">
      <c r="A4" s="68"/>
      <c r="B4" s="68"/>
      <c r="C4" s="68"/>
    </row>
    <row r="5" spans="1:18" ht="15" customHeight="1">
      <c r="A5" s="9"/>
      <c r="D5" s="32" t="s">
        <v>16</v>
      </c>
      <c r="E5" s="32" t="s">
        <v>17</v>
      </c>
      <c r="F5" s="32" t="s">
        <v>18</v>
      </c>
      <c r="G5" s="32" t="s">
        <v>19</v>
      </c>
      <c r="H5" s="32" t="s">
        <v>15</v>
      </c>
      <c r="I5" s="32" t="s">
        <v>20</v>
      </c>
      <c r="J5" s="32" t="s">
        <v>21</v>
      </c>
      <c r="K5" s="32" t="s">
        <v>22</v>
      </c>
      <c r="L5" s="32" t="s">
        <v>23</v>
      </c>
      <c r="M5" s="32" t="s">
        <v>24</v>
      </c>
      <c r="N5" s="32" t="s">
        <v>25</v>
      </c>
      <c r="O5" s="32" t="s">
        <v>26</v>
      </c>
      <c r="P5" s="33"/>
      <c r="Q5" s="32" t="s">
        <v>28</v>
      </c>
      <c r="R5" s="40"/>
    </row>
    <row r="6" spans="1:18" ht="15" customHeight="1">
      <c r="B6" s="38" t="s">
        <v>43</v>
      </c>
      <c r="C6" s="37" t="s">
        <v>27</v>
      </c>
      <c r="D6" s="25">
        <v>0</v>
      </c>
      <c r="E6" s="25">
        <v>0</v>
      </c>
      <c r="F6" s="25">
        <v>0</v>
      </c>
      <c r="G6" s="25">
        <v>0</v>
      </c>
      <c r="H6" s="25">
        <v>0</v>
      </c>
      <c r="I6" s="25">
        <v>0</v>
      </c>
      <c r="J6" s="25">
        <v>0</v>
      </c>
      <c r="K6" s="25">
        <v>0</v>
      </c>
      <c r="L6" s="25">
        <v>0</v>
      </c>
      <c r="M6" s="25">
        <v>0</v>
      </c>
      <c r="N6" s="25">
        <v>0</v>
      </c>
      <c r="O6" s="25">
        <v>0</v>
      </c>
      <c r="Q6" s="26">
        <f>SUM(D6:O6)</f>
        <v>0</v>
      </c>
    </row>
    <row r="7" spans="1:18" ht="15" customHeight="1">
      <c r="B7" s="5"/>
      <c r="C7" s="5"/>
      <c r="D7" s="5"/>
      <c r="E7" s="5"/>
      <c r="F7" s="5"/>
      <c r="G7" s="5"/>
      <c r="H7" s="5"/>
    </row>
    <row r="8" spans="1:18" ht="15" customHeight="1">
      <c r="B8" s="83" t="s">
        <v>42</v>
      </c>
      <c r="C8" s="36" t="s">
        <v>29</v>
      </c>
      <c r="D8" s="25">
        <v>0</v>
      </c>
      <c r="E8" s="25">
        <v>0</v>
      </c>
      <c r="F8" s="25">
        <v>0</v>
      </c>
      <c r="G8" s="25">
        <v>0</v>
      </c>
      <c r="H8" s="25">
        <v>0</v>
      </c>
      <c r="I8" s="25">
        <v>0</v>
      </c>
      <c r="J8" s="25">
        <v>0</v>
      </c>
      <c r="K8" s="25">
        <v>0</v>
      </c>
      <c r="L8" s="25">
        <v>0</v>
      </c>
      <c r="M8" s="25">
        <v>0</v>
      </c>
      <c r="N8" s="25">
        <v>0</v>
      </c>
      <c r="O8" s="25">
        <v>0</v>
      </c>
      <c r="Q8" s="26">
        <f>SUM(D8:O8)</f>
        <v>0</v>
      </c>
    </row>
    <row r="9" spans="1:18" ht="15" customHeight="1">
      <c r="B9" s="83"/>
      <c r="C9" s="36" t="s">
        <v>44</v>
      </c>
      <c r="D9" s="25">
        <v>0</v>
      </c>
      <c r="E9" s="25">
        <v>0</v>
      </c>
      <c r="F9" s="25">
        <v>0</v>
      </c>
      <c r="G9" s="25">
        <v>0</v>
      </c>
      <c r="H9" s="25">
        <v>0</v>
      </c>
      <c r="I9" s="25">
        <v>0</v>
      </c>
      <c r="J9" s="25">
        <v>0</v>
      </c>
      <c r="K9" s="25">
        <v>0</v>
      </c>
      <c r="L9" s="25">
        <v>0</v>
      </c>
      <c r="M9" s="25">
        <v>0</v>
      </c>
      <c r="N9" s="25">
        <v>0</v>
      </c>
      <c r="O9" s="25">
        <v>0</v>
      </c>
      <c r="Q9" s="26">
        <f>SUM(D9:O9)</f>
        <v>0</v>
      </c>
    </row>
    <row r="10" spans="1:18" ht="15" customHeight="1">
      <c r="B10" s="83"/>
      <c r="C10" s="37" t="s">
        <v>45</v>
      </c>
      <c r="D10" s="26">
        <f>SUM(D8:D9)</f>
        <v>0</v>
      </c>
      <c r="E10" s="26">
        <f t="shared" ref="E10:Q10" si="0">SUM(E8:E9)</f>
        <v>0</v>
      </c>
      <c r="F10" s="26">
        <f t="shared" si="0"/>
        <v>0</v>
      </c>
      <c r="G10" s="26">
        <f t="shared" si="0"/>
        <v>0</v>
      </c>
      <c r="H10" s="26">
        <f t="shared" si="0"/>
        <v>0</v>
      </c>
      <c r="I10" s="26">
        <f t="shared" si="0"/>
        <v>0</v>
      </c>
      <c r="J10" s="26">
        <f t="shared" si="0"/>
        <v>0</v>
      </c>
      <c r="K10" s="26">
        <f t="shared" si="0"/>
        <v>0</v>
      </c>
      <c r="L10" s="26">
        <f t="shared" si="0"/>
        <v>0</v>
      </c>
      <c r="M10" s="26">
        <f t="shared" si="0"/>
        <v>0</v>
      </c>
      <c r="N10" s="26">
        <f t="shared" si="0"/>
        <v>0</v>
      </c>
      <c r="O10" s="26">
        <f t="shared" si="0"/>
        <v>0</v>
      </c>
      <c r="Q10" s="26">
        <f t="shared" si="0"/>
        <v>0</v>
      </c>
    </row>
    <row r="11" spans="1:18" ht="15" customHeight="1">
      <c r="B11" s="5"/>
      <c r="C11" s="5"/>
      <c r="D11" s="5"/>
      <c r="E11" s="5"/>
      <c r="F11" s="5"/>
      <c r="G11" s="5"/>
      <c r="H11" s="5"/>
    </row>
    <row r="12" spans="1:18" ht="15" customHeight="1">
      <c r="B12" s="83" t="s">
        <v>46</v>
      </c>
      <c r="C12" s="36" t="s">
        <v>37</v>
      </c>
      <c r="D12" s="34">
        <v>0</v>
      </c>
      <c r="E12" s="25">
        <v>0</v>
      </c>
      <c r="F12" s="25">
        <v>0</v>
      </c>
      <c r="G12" s="25">
        <v>0</v>
      </c>
      <c r="H12" s="25">
        <v>0</v>
      </c>
      <c r="I12" s="25">
        <v>0</v>
      </c>
      <c r="J12" s="25">
        <v>0</v>
      </c>
      <c r="K12" s="25">
        <v>0</v>
      </c>
      <c r="L12" s="25">
        <v>0</v>
      </c>
      <c r="M12" s="25">
        <v>0</v>
      </c>
      <c r="N12" s="25">
        <v>0</v>
      </c>
      <c r="O12" s="25">
        <v>0</v>
      </c>
      <c r="Q12" s="26">
        <f t="shared" ref="Q12:Q18" si="1">SUM(D12:O12)</f>
        <v>0</v>
      </c>
    </row>
    <row r="13" spans="1:18" ht="15" customHeight="1">
      <c r="B13" s="83"/>
      <c r="C13" s="36" t="s">
        <v>35</v>
      </c>
      <c r="D13" s="34">
        <v>0</v>
      </c>
      <c r="E13" s="25">
        <v>0</v>
      </c>
      <c r="F13" s="25">
        <v>0</v>
      </c>
      <c r="G13" s="25">
        <v>0</v>
      </c>
      <c r="H13" s="25">
        <v>0</v>
      </c>
      <c r="I13" s="25">
        <v>0</v>
      </c>
      <c r="J13" s="25">
        <v>0</v>
      </c>
      <c r="K13" s="25">
        <v>0</v>
      </c>
      <c r="L13" s="25">
        <v>0</v>
      </c>
      <c r="M13" s="25">
        <v>0</v>
      </c>
      <c r="N13" s="25">
        <v>0</v>
      </c>
      <c r="O13" s="25">
        <v>0</v>
      </c>
      <c r="Q13" s="26">
        <f t="shared" si="1"/>
        <v>0</v>
      </c>
    </row>
    <row r="14" spans="1:18" ht="15" customHeight="1">
      <c r="B14" s="83"/>
      <c r="C14" s="36" t="s">
        <v>39</v>
      </c>
      <c r="D14" s="34">
        <v>0</v>
      </c>
      <c r="E14" s="25">
        <v>0</v>
      </c>
      <c r="F14" s="25">
        <v>0</v>
      </c>
      <c r="G14" s="25">
        <v>0</v>
      </c>
      <c r="H14" s="25">
        <v>0</v>
      </c>
      <c r="I14" s="25">
        <v>0</v>
      </c>
      <c r="J14" s="25">
        <v>0</v>
      </c>
      <c r="K14" s="25">
        <v>0</v>
      </c>
      <c r="L14" s="25">
        <v>0</v>
      </c>
      <c r="M14" s="25">
        <v>0</v>
      </c>
      <c r="N14" s="25">
        <v>0</v>
      </c>
      <c r="O14" s="25">
        <v>0</v>
      </c>
      <c r="Q14" s="26">
        <f t="shared" si="1"/>
        <v>0</v>
      </c>
    </row>
    <row r="15" spans="1:18" ht="15" customHeight="1">
      <c r="B15" s="83"/>
      <c r="C15" s="36" t="s">
        <v>4</v>
      </c>
      <c r="D15" s="34">
        <v>0</v>
      </c>
      <c r="E15" s="25">
        <v>0</v>
      </c>
      <c r="F15" s="25">
        <v>0</v>
      </c>
      <c r="G15" s="25">
        <v>0</v>
      </c>
      <c r="H15" s="25">
        <v>0</v>
      </c>
      <c r="I15" s="25">
        <v>0</v>
      </c>
      <c r="J15" s="25">
        <v>0</v>
      </c>
      <c r="K15" s="25">
        <v>0</v>
      </c>
      <c r="L15" s="25">
        <v>0</v>
      </c>
      <c r="M15" s="25">
        <v>0</v>
      </c>
      <c r="N15" s="25">
        <v>0</v>
      </c>
      <c r="O15" s="25">
        <v>0</v>
      </c>
      <c r="Q15" s="26">
        <f t="shared" si="1"/>
        <v>0</v>
      </c>
    </row>
    <row r="16" spans="1:18" ht="15" customHeight="1">
      <c r="B16" s="83"/>
      <c r="C16" s="36" t="s">
        <v>5</v>
      </c>
      <c r="D16" s="34">
        <v>0</v>
      </c>
      <c r="E16" s="25">
        <v>0</v>
      </c>
      <c r="F16" s="25">
        <v>0</v>
      </c>
      <c r="G16" s="25">
        <v>0</v>
      </c>
      <c r="H16" s="25">
        <v>0</v>
      </c>
      <c r="I16" s="25">
        <v>0</v>
      </c>
      <c r="J16" s="25">
        <v>0</v>
      </c>
      <c r="K16" s="25">
        <v>0</v>
      </c>
      <c r="L16" s="25">
        <v>0</v>
      </c>
      <c r="M16" s="25">
        <v>0</v>
      </c>
      <c r="N16" s="25">
        <v>0</v>
      </c>
      <c r="O16" s="25">
        <v>0</v>
      </c>
      <c r="Q16" s="26">
        <f t="shared" si="1"/>
        <v>0</v>
      </c>
    </row>
    <row r="17" spans="2:17" ht="15" customHeight="1">
      <c r="B17" s="83"/>
      <c r="C17" s="36" t="s">
        <v>3</v>
      </c>
      <c r="D17" s="34">
        <v>0</v>
      </c>
      <c r="E17" s="25">
        <v>0</v>
      </c>
      <c r="F17" s="25">
        <v>0</v>
      </c>
      <c r="G17" s="25">
        <v>0</v>
      </c>
      <c r="H17" s="25">
        <v>0</v>
      </c>
      <c r="I17" s="25">
        <v>0</v>
      </c>
      <c r="J17" s="25">
        <v>0</v>
      </c>
      <c r="K17" s="25">
        <v>0</v>
      </c>
      <c r="L17" s="25">
        <v>0</v>
      </c>
      <c r="M17" s="25">
        <v>0</v>
      </c>
      <c r="N17" s="25">
        <v>0</v>
      </c>
      <c r="O17" s="25">
        <v>0</v>
      </c>
      <c r="Q17" s="26">
        <f t="shared" si="1"/>
        <v>0</v>
      </c>
    </row>
    <row r="18" spans="2:17" ht="15" customHeight="1">
      <c r="B18" s="83"/>
      <c r="C18" s="36" t="s">
        <v>38</v>
      </c>
      <c r="D18" s="34">
        <v>0</v>
      </c>
      <c r="E18" s="25">
        <v>0</v>
      </c>
      <c r="F18" s="25">
        <v>0</v>
      </c>
      <c r="G18" s="25">
        <v>0</v>
      </c>
      <c r="H18" s="25">
        <v>0</v>
      </c>
      <c r="I18" s="25">
        <v>0</v>
      </c>
      <c r="J18" s="25">
        <v>0</v>
      </c>
      <c r="K18" s="25">
        <v>0</v>
      </c>
      <c r="L18" s="25">
        <v>0</v>
      </c>
      <c r="M18" s="25">
        <v>0</v>
      </c>
      <c r="N18" s="25">
        <v>0</v>
      </c>
      <c r="O18" s="25">
        <v>0</v>
      </c>
      <c r="Q18" s="26">
        <f t="shared" si="1"/>
        <v>0</v>
      </c>
    </row>
    <row r="19" spans="2:17" ht="15" customHeight="1">
      <c r="B19" s="83"/>
      <c r="C19" s="37" t="s">
        <v>45</v>
      </c>
      <c r="D19" s="35">
        <f>SUM(D12:D18)</f>
        <v>0</v>
      </c>
      <c r="E19" s="26">
        <f t="shared" ref="E19:O19" si="2">SUM(E12:E18)</f>
        <v>0</v>
      </c>
      <c r="F19" s="26">
        <f t="shared" si="2"/>
        <v>0</v>
      </c>
      <c r="G19" s="26">
        <f t="shared" si="2"/>
        <v>0</v>
      </c>
      <c r="H19" s="26">
        <f t="shared" si="2"/>
        <v>0</v>
      </c>
      <c r="I19" s="26">
        <f t="shared" si="2"/>
        <v>0</v>
      </c>
      <c r="J19" s="26">
        <f t="shared" si="2"/>
        <v>0</v>
      </c>
      <c r="K19" s="26">
        <f t="shared" si="2"/>
        <v>0</v>
      </c>
      <c r="L19" s="26">
        <f t="shared" si="2"/>
        <v>0</v>
      </c>
      <c r="M19" s="26">
        <f t="shared" si="2"/>
        <v>0</v>
      </c>
      <c r="N19" s="26">
        <f t="shared" si="2"/>
        <v>0</v>
      </c>
      <c r="O19" s="26">
        <f t="shared" si="2"/>
        <v>0</v>
      </c>
      <c r="Q19" s="26">
        <f>SUM(Q12:Q18)</f>
        <v>0</v>
      </c>
    </row>
    <row r="20" spans="2:17" ht="15" customHeight="1" thickBot="1">
      <c r="B20" s="5"/>
      <c r="C20" s="42"/>
      <c r="D20" s="5"/>
      <c r="E20" s="5"/>
      <c r="F20" s="5"/>
      <c r="G20" s="5"/>
      <c r="H20" s="5"/>
    </row>
    <row r="21" spans="2:17" ht="15" customHeight="1" thickBot="1">
      <c r="L21" s="71" t="s">
        <v>51</v>
      </c>
      <c r="M21" s="75"/>
      <c r="N21" s="75"/>
      <c r="O21" s="72"/>
      <c r="Q21" s="10">
        <f>Q6+Q10-Q19</f>
        <v>0</v>
      </c>
    </row>
    <row r="22" spans="2:17" ht="15" customHeight="1"/>
    <row r="23" spans="2:17" ht="15" customHeight="1"/>
    <row r="24" spans="2:17" ht="15" customHeight="1"/>
    <row r="25" spans="2:17" ht="15" customHeight="1"/>
    <row r="26" spans="2:17" ht="15" customHeight="1"/>
    <row r="27" spans="2:17" ht="15" customHeight="1"/>
    <row r="28" spans="2:17" ht="15" customHeight="1"/>
    <row r="29" spans="2:17" ht="15" customHeight="1"/>
    <row r="30" spans="2:17" ht="15" customHeight="1"/>
    <row r="31" spans="2:17" ht="15" customHeight="1"/>
    <row r="32" spans="2: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sheetData>
  <mergeCells count="7">
    <mergeCell ref="L21:O21"/>
    <mergeCell ref="G2:O3"/>
    <mergeCell ref="Q2:Q3"/>
    <mergeCell ref="B12:B19"/>
    <mergeCell ref="B8:B10"/>
    <mergeCell ref="A1:C2"/>
    <mergeCell ref="A3:C4"/>
  </mergeCells>
  <phoneticPr fontId="24" type="noConversion"/>
  <dataValidations count="1">
    <dataValidation type="decimal" allowBlank="1" showInputMessage="1" showErrorMessage="1" errorTitle="Negative values only" error="Trust and Agency Funds must be removed from all revenue.  Only negative values or $0 should be entered here." sqref="D8:O8" xr:uid="{9B3214D5-B7B2-4428-9D29-B04AFA473E11}">
      <formula1>-999999999</formula1>
      <formula2>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FD59B-43CC-47EF-9263-638FFF84918A}">
  <sheetPr>
    <tabColor theme="1"/>
  </sheetPr>
  <dimension ref="A1:F138"/>
  <sheetViews>
    <sheetView zoomScale="125" zoomScaleNormal="125" workbookViewId="0">
      <pane ySplit="6" topLeftCell="A7" activePane="bottomLeft" state="frozen"/>
      <selection pane="bottomLeft" activeCell="A7" sqref="A7"/>
    </sheetView>
  </sheetViews>
  <sheetFormatPr defaultColWidth="9.109375" defaultRowHeight="14.4"/>
  <cols>
    <col min="1" max="1" width="3.6640625" style="8" customWidth="1"/>
    <col min="2" max="2" width="45.6640625" style="8" customWidth="1"/>
    <col min="3" max="3" width="21.6640625" style="8" customWidth="1"/>
    <col min="4" max="4" width="3.6640625" style="8" customWidth="1"/>
    <col min="5" max="6" width="9.6640625" style="8" customWidth="1"/>
    <col min="7" max="16384" width="9.109375" style="8"/>
  </cols>
  <sheetData>
    <row r="1" spans="1:6" ht="15" customHeight="1">
      <c r="A1" s="68" t="str">
        <f>'Step 1 - Base Year Revenue'!A1</f>
        <v>Blank County</v>
      </c>
      <c r="B1" s="68"/>
      <c r="C1" s="68"/>
      <c r="D1" s="68"/>
      <c r="E1" s="5"/>
      <c r="F1" s="5"/>
    </row>
    <row r="2" spans="1:6" ht="15" customHeight="1">
      <c r="A2" s="68"/>
      <c r="B2" s="68"/>
      <c r="C2" s="68"/>
      <c r="D2" s="68"/>
      <c r="E2" s="5"/>
      <c r="F2" s="5"/>
    </row>
    <row r="3" spans="1:6" ht="15" customHeight="1">
      <c r="A3" s="68" t="s">
        <v>52</v>
      </c>
      <c r="B3" s="68"/>
      <c r="C3" s="68"/>
      <c r="D3" s="68"/>
      <c r="E3" s="5"/>
      <c r="F3" s="5"/>
    </row>
    <row r="4" spans="1:6" ht="15" customHeight="1">
      <c r="A4" s="68"/>
      <c r="B4" s="68"/>
      <c r="C4" s="68"/>
      <c r="D4" s="68"/>
      <c r="E4" s="5"/>
      <c r="F4" s="5"/>
    </row>
    <row r="5" spans="1:6" ht="15" customHeight="1">
      <c r="A5" s="9"/>
      <c r="B5" s="9"/>
      <c r="C5" s="9"/>
      <c r="D5" s="9"/>
      <c r="E5" s="5"/>
      <c r="F5" s="5"/>
    </row>
    <row r="6" spans="1:6" ht="39.9" customHeight="1">
      <c r="A6" s="69" t="s">
        <v>31</v>
      </c>
      <c r="B6" s="70"/>
      <c r="C6" s="70"/>
      <c r="D6" s="70"/>
      <c r="E6" s="5"/>
      <c r="F6" s="5"/>
    </row>
    <row r="7" spans="1:6" ht="15" customHeight="1" thickBot="1">
      <c r="A7" s="5"/>
      <c r="B7" s="5"/>
      <c r="C7" s="5"/>
      <c r="D7" s="5"/>
      <c r="E7" s="5"/>
      <c r="F7" s="5"/>
    </row>
    <row r="8" spans="1:6" ht="30" customHeight="1" thickBot="1">
      <c r="A8" s="5"/>
      <c r="B8" s="7" t="s">
        <v>30</v>
      </c>
      <c r="C8" s="19">
        <f>'Step 1 - Base Year Revenue'!E23</f>
        <v>0</v>
      </c>
      <c r="D8" s="5"/>
      <c r="E8" s="5"/>
      <c r="F8" s="5"/>
    </row>
    <row r="9" spans="1:6" ht="15" customHeight="1" thickBot="1">
      <c r="A9" s="5"/>
      <c r="B9" s="5"/>
      <c r="C9" s="5"/>
      <c r="D9" s="5"/>
      <c r="F9" s="5"/>
    </row>
    <row r="10" spans="1:6" ht="30" customHeight="1" thickBot="1">
      <c r="A10" s="5"/>
      <c r="B10" s="7" t="s">
        <v>33</v>
      </c>
      <c r="C10" s="19" t="e">
        <f>'Step 2 - Counterfactual Revenue'!D33</f>
        <v>#DIV/0!</v>
      </c>
      <c r="D10" s="5"/>
      <c r="E10" s="5"/>
      <c r="F10" s="5"/>
    </row>
    <row r="11" spans="1:6" ht="15" customHeight="1" thickBot="1">
      <c r="A11" s="5"/>
      <c r="B11" s="5"/>
      <c r="C11" s="5"/>
      <c r="D11" s="5"/>
      <c r="F11" s="5"/>
    </row>
    <row r="12" spans="1:6" ht="30" customHeight="1" thickBot="1">
      <c r="A12" s="5"/>
      <c r="B12" s="7" t="s">
        <v>34</v>
      </c>
      <c r="C12" s="19">
        <f>'Step 3 - Actual Revenue'!Q21</f>
        <v>0</v>
      </c>
      <c r="D12" s="5"/>
      <c r="E12" s="5"/>
      <c r="F12" s="5"/>
    </row>
    <row r="13" spans="1:6" ht="15" customHeight="1" thickBot="1">
      <c r="A13" s="5"/>
      <c r="B13" s="5"/>
      <c r="C13" s="5"/>
      <c r="D13" s="5"/>
      <c r="E13" s="5"/>
      <c r="F13" s="5"/>
    </row>
    <row r="14" spans="1:6" ht="30" customHeight="1" thickBot="1">
      <c r="A14" s="5"/>
      <c r="B14" s="7" t="s">
        <v>49</v>
      </c>
      <c r="C14" s="19" t="e">
        <f>IF(C10-C12&gt;0,C10-C12,0)</f>
        <v>#DIV/0!</v>
      </c>
      <c r="D14" s="5"/>
      <c r="E14" s="5"/>
      <c r="F14" s="5"/>
    </row>
    <row r="15" spans="1:6" ht="15" customHeight="1">
      <c r="A15" s="5"/>
      <c r="B15" s="5"/>
      <c r="C15" s="5"/>
      <c r="D15" s="5"/>
      <c r="E15" s="5"/>
      <c r="F15" s="5"/>
    </row>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sheetData>
  <mergeCells count="3">
    <mergeCell ref="A1:D2"/>
    <mergeCell ref="A3:D4"/>
    <mergeCell ref="A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Step 1 - Base Year Revenue</vt:lpstr>
      <vt:lpstr>Step 2 - Counterfactual Revenue</vt:lpstr>
      <vt:lpstr>Step 3 - Actual Revenue</vt:lpstr>
      <vt:lpstr>Step 4 - Revenue Loss</vt:lpstr>
      <vt:lpstr>Instructions!Print_Area</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2021-08-25T21:26:19Z</dcterms:modified>
</cp:coreProperties>
</file>